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<sst xmlns="http://schemas.openxmlformats.org/spreadsheetml/2006/main" count="68" uniqueCount="64">
  <si>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сентябрь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</si>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</sst>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0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34" borderId="25" xfId="0" applyNumberFormat="1" applyFont="1" applyFill="1" applyBorder="1" applyAlignment="1">
      <alignment/>
    </xf>
    <xf numFmtId="3" fontId="20" fillId="0" borderId="25" xfId="52" applyNumberFormat="1" applyFont="1" applyBorder="1">
      <alignment/>
      <protection/>
    </xf>
    <xf numFmtId="3" fontId="19" fillId="0" borderId="26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5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5" borderId="29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6" fontId="38" fillId="0" borderId="26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19" fillId="34" borderId="32" xfId="0" applyNumberFormat="1" applyFont="1" applyFill="1" applyBorder="1" applyAlignment="1">
      <alignment/>
    </xf>
    <xf numFmtId="3" fontId="20" fillId="0" borderId="32" xfId="52" applyNumberFormat="1" applyFont="1" applyBorder="1">
      <alignment/>
      <protection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5" borderId="3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72;&#1088;&#1090;&#1091;&#1085;&#1072;\&#1057;&#1042;&#1045;&#1058;%20&#1060;&#1040;&#1056;&#1058;&#1059;&#1053;&#1067;\&#1042;&#1045;&#1044;&#1054;&#1052;&#1054;&#1057;&#1058;&#1048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2"/>
    </sheetNames>
    <sheetDataSet>
      <sheetData sheetId="7">
        <row r="4">
          <cell r="C4">
            <v>10753</v>
          </cell>
          <cell r="F4">
            <v>4.93</v>
          </cell>
          <cell r="H4">
            <v>7646</v>
          </cell>
          <cell r="K4">
            <v>1.91</v>
          </cell>
        </row>
        <row r="5">
          <cell r="C5">
            <v>38459</v>
          </cell>
          <cell r="F5">
            <v>4.93</v>
          </cell>
          <cell r="H5">
            <v>22496</v>
          </cell>
          <cell r="K5">
            <v>1.91</v>
          </cell>
        </row>
        <row r="6">
          <cell r="C6">
            <v>149770</v>
          </cell>
          <cell r="F6">
            <v>4.93</v>
          </cell>
          <cell r="H6">
            <v>73119</v>
          </cell>
          <cell r="K6">
            <v>1.91</v>
          </cell>
        </row>
        <row r="7">
          <cell r="C7">
            <v>36936</v>
          </cell>
          <cell r="F7">
            <v>6.82</v>
          </cell>
          <cell r="H7">
            <v>17295</v>
          </cell>
          <cell r="K7">
            <v>2.65</v>
          </cell>
        </row>
        <row r="8">
          <cell r="C8">
            <v>81700</v>
          </cell>
          <cell r="F8">
            <v>6.82</v>
          </cell>
          <cell r="H8">
            <v>43645</v>
          </cell>
          <cell r="K8">
            <v>2.65</v>
          </cell>
        </row>
        <row r="9">
          <cell r="C9">
            <v>13153</v>
          </cell>
          <cell r="F9">
            <v>6.82</v>
          </cell>
          <cell r="H9">
            <v>5587</v>
          </cell>
          <cell r="K9">
            <v>2.65</v>
          </cell>
        </row>
        <row r="10">
          <cell r="C10">
            <v>3519</v>
          </cell>
          <cell r="F10">
            <v>6.82</v>
          </cell>
          <cell r="H10">
            <v>1692</v>
          </cell>
          <cell r="K10">
            <v>2.65</v>
          </cell>
        </row>
        <row r="11">
          <cell r="C11">
            <v>113949</v>
          </cell>
          <cell r="F11">
            <v>4.93</v>
          </cell>
          <cell r="H11">
            <v>69276</v>
          </cell>
          <cell r="K11">
            <v>1.91</v>
          </cell>
        </row>
        <row r="12">
          <cell r="C12">
            <v>225970</v>
          </cell>
          <cell r="F12">
            <v>4.93</v>
          </cell>
          <cell r="H12">
            <v>134805</v>
          </cell>
          <cell r="K12">
            <v>1.91</v>
          </cell>
        </row>
        <row r="13">
          <cell r="C13">
            <v>5389</v>
          </cell>
          <cell r="F13">
            <v>6.82</v>
          </cell>
          <cell r="H13">
            <v>956</v>
          </cell>
          <cell r="K13">
            <v>2.65</v>
          </cell>
        </row>
        <row r="14">
          <cell r="C14">
            <v>13212</v>
          </cell>
          <cell r="F14">
            <v>4.93</v>
          </cell>
          <cell r="H14">
            <v>6402</v>
          </cell>
          <cell r="K14">
            <v>1.91</v>
          </cell>
        </row>
        <row r="15">
          <cell r="C15">
            <v>83754</v>
          </cell>
          <cell r="F15">
            <v>4.93</v>
          </cell>
          <cell r="H15">
            <v>38040</v>
          </cell>
          <cell r="K15">
            <v>1.91</v>
          </cell>
        </row>
        <row r="16">
          <cell r="C16">
            <v>8979</v>
          </cell>
          <cell r="F16">
            <v>4.93</v>
          </cell>
          <cell r="H16">
            <v>3224</v>
          </cell>
          <cell r="K16">
            <v>1.91</v>
          </cell>
        </row>
        <row r="17">
          <cell r="C17">
            <v>30605</v>
          </cell>
          <cell r="F17">
            <v>4.93</v>
          </cell>
          <cell r="H17">
            <v>51795</v>
          </cell>
          <cell r="K17">
            <v>1.91</v>
          </cell>
        </row>
        <row r="18">
          <cell r="C18">
            <v>18825</v>
          </cell>
          <cell r="F18">
            <v>4.29</v>
          </cell>
          <cell r="H18">
            <v>0</v>
          </cell>
          <cell r="K18">
            <v>0</v>
          </cell>
        </row>
        <row r="19">
          <cell r="C19">
            <v>17080</v>
          </cell>
          <cell r="F19">
            <v>4.29</v>
          </cell>
          <cell r="H19">
            <v>0</v>
          </cell>
          <cell r="K19">
            <v>0</v>
          </cell>
        </row>
        <row r="20">
          <cell r="C20">
            <v>4829</v>
          </cell>
          <cell r="F20">
            <v>4.93</v>
          </cell>
          <cell r="H20">
            <v>1580</v>
          </cell>
          <cell r="K20">
            <v>1.91</v>
          </cell>
        </row>
        <row r="21">
          <cell r="C21">
            <v>677</v>
          </cell>
          <cell r="F21">
            <v>6.82</v>
          </cell>
          <cell r="H21">
            <v>260</v>
          </cell>
          <cell r="K21">
            <v>2.65</v>
          </cell>
        </row>
        <row r="22">
          <cell r="C22">
            <v>8569</v>
          </cell>
          <cell r="F22">
            <v>6.82</v>
          </cell>
          <cell r="H22">
            <v>3507</v>
          </cell>
          <cell r="K22">
            <v>2.65</v>
          </cell>
        </row>
        <row r="23">
          <cell r="C23">
            <v>23198</v>
          </cell>
          <cell r="F23">
            <v>4.93</v>
          </cell>
          <cell r="H23">
            <v>12835</v>
          </cell>
          <cell r="K23">
            <v>1.91</v>
          </cell>
        </row>
        <row r="24">
          <cell r="C24">
            <v>5149</v>
          </cell>
          <cell r="F24">
            <v>6.82</v>
          </cell>
          <cell r="H24">
            <v>1602</v>
          </cell>
          <cell r="K24">
            <v>2.65</v>
          </cell>
        </row>
        <row r="25">
          <cell r="C25">
            <v>21075</v>
          </cell>
          <cell r="F25">
            <v>4.93</v>
          </cell>
          <cell r="H25">
            <v>11908</v>
          </cell>
          <cell r="K25">
            <v>1.91</v>
          </cell>
        </row>
        <row r="26">
          <cell r="C26">
            <v>4523</v>
          </cell>
          <cell r="F26">
            <v>4.93</v>
          </cell>
          <cell r="H26">
            <v>1701</v>
          </cell>
          <cell r="K26">
            <v>1.91</v>
          </cell>
        </row>
        <row r="27">
          <cell r="C27">
            <v>16128</v>
          </cell>
          <cell r="F27">
            <v>4.93</v>
          </cell>
          <cell r="H27">
            <v>6931</v>
          </cell>
          <cell r="K27">
            <v>1.91</v>
          </cell>
        </row>
        <row r="28">
          <cell r="C28">
            <v>12479</v>
          </cell>
          <cell r="F28">
            <v>4.93</v>
          </cell>
          <cell r="H28">
            <v>6923</v>
          </cell>
          <cell r="K28">
            <v>1.91</v>
          </cell>
        </row>
        <row r="29">
          <cell r="C29">
            <v>229754</v>
          </cell>
          <cell r="F29">
            <v>4.93</v>
          </cell>
          <cell r="H29">
            <v>132119</v>
          </cell>
          <cell r="K29">
            <v>1.91</v>
          </cell>
        </row>
        <row r="30">
          <cell r="C30">
            <v>42530</v>
          </cell>
          <cell r="F30">
            <v>4.93</v>
          </cell>
          <cell r="H30">
            <v>17780</v>
          </cell>
          <cell r="K30">
            <v>1.91</v>
          </cell>
        </row>
        <row r="31">
          <cell r="C31">
            <v>36121</v>
          </cell>
          <cell r="F31">
            <v>4.93</v>
          </cell>
          <cell r="H31">
            <v>15685</v>
          </cell>
          <cell r="K31">
            <v>1.91</v>
          </cell>
        </row>
        <row r="32">
          <cell r="C32">
            <v>76087</v>
          </cell>
          <cell r="F32">
            <v>4.93</v>
          </cell>
          <cell r="H32">
            <v>42457</v>
          </cell>
          <cell r="K32">
            <v>1.91</v>
          </cell>
        </row>
        <row r="33">
          <cell r="C33">
            <v>523</v>
          </cell>
          <cell r="F33">
            <v>6.82</v>
          </cell>
          <cell r="H33">
            <v>48</v>
          </cell>
          <cell r="K33">
            <v>2.65</v>
          </cell>
        </row>
        <row r="34">
          <cell r="C34">
            <v>56168</v>
          </cell>
          <cell r="F34">
            <v>4.93</v>
          </cell>
          <cell r="H34">
            <v>35093</v>
          </cell>
          <cell r="K34">
            <v>1.91</v>
          </cell>
        </row>
        <row r="35">
          <cell r="C35">
            <v>15492</v>
          </cell>
          <cell r="F35">
            <v>4.93</v>
          </cell>
          <cell r="H35">
            <v>12330</v>
          </cell>
          <cell r="K35">
            <v>1.91</v>
          </cell>
        </row>
        <row r="36">
          <cell r="C36">
            <v>143192</v>
          </cell>
          <cell r="H36">
            <v>86537</v>
          </cell>
        </row>
        <row r="37">
          <cell r="C37">
            <v>76752</v>
          </cell>
          <cell r="F37">
            <v>4.93</v>
          </cell>
          <cell r="H37">
            <v>40494</v>
          </cell>
          <cell r="K37">
            <v>1.91</v>
          </cell>
        </row>
        <row r="38">
          <cell r="C38">
            <v>9906</v>
          </cell>
          <cell r="F38">
            <v>4.93</v>
          </cell>
          <cell r="H38">
            <v>5659</v>
          </cell>
          <cell r="K38">
            <v>1.91</v>
          </cell>
        </row>
        <row r="39">
          <cell r="C39">
            <v>30295</v>
          </cell>
          <cell r="F39">
            <v>4.93</v>
          </cell>
          <cell r="H39">
            <v>15768</v>
          </cell>
          <cell r="K39">
            <v>1.91</v>
          </cell>
        </row>
        <row r="40">
          <cell r="C40">
            <v>225932</v>
          </cell>
          <cell r="F40">
            <v>4.93</v>
          </cell>
          <cell r="H40">
            <v>143653</v>
          </cell>
          <cell r="K40">
            <v>1.91</v>
          </cell>
        </row>
        <row r="41">
          <cell r="C41">
            <v>146949</v>
          </cell>
          <cell r="F41">
            <v>4.93</v>
          </cell>
          <cell r="H41">
            <v>73275</v>
          </cell>
          <cell r="K41">
            <v>1.91</v>
          </cell>
        </row>
        <row r="42">
          <cell r="C42">
            <v>49630</v>
          </cell>
          <cell r="F42">
            <v>6.82</v>
          </cell>
          <cell r="H42">
            <v>14628</v>
          </cell>
          <cell r="K42">
            <v>2.65</v>
          </cell>
        </row>
        <row r="43">
          <cell r="C43">
            <v>8202</v>
          </cell>
          <cell r="F43">
            <v>4.93</v>
          </cell>
          <cell r="H43">
            <v>4194</v>
          </cell>
          <cell r="K43">
            <v>1.91</v>
          </cell>
        </row>
        <row r="44">
          <cell r="C44">
            <v>103769</v>
          </cell>
          <cell r="F44">
            <v>4.93</v>
          </cell>
          <cell r="H44">
            <v>74300</v>
          </cell>
          <cell r="K44">
            <v>1.91</v>
          </cell>
        </row>
        <row r="45">
          <cell r="C45">
            <v>3278</v>
          </cell>
          <cell r="F45">
            <v>6.82</v>
          </cell>
          <cell r="H45">
            <v>1574</v>
          </cell>
          <cell r="K45">
            <v>2.65</v>
          </cell>
        </row>
        <row r="46">
          <cell r="C46">
            <v>32646</v>
          </cell>
          <cell r="F46">
            <v>6.82</v>
          </cell>
          <cell r="H46">
            <v>14485</v>
          </cell>
          <cell r="K46">
            <v>2.65</v>
          </cell>
        </row>
        <row r="47">
          <cell r="C47">
            <v>8533</v>
          </cell>
          <cell r="F47">
            <v>6.82</v>
          </cell>
          <cell r="H47">
            <v>1354</v>
          </cell>
          <cell r="K47">
            <v>2.65</v>
          </cell>
        </row>
        <row r="48">
          <cell r="C48">
            <v>75385</v>
          </cell>
          <cell r="F48">
            <v>4.93</v>
          </cell>
          <cell r="H48">
            <v>45883</v>
          </cell>
          <cell r="K48">
            <v>1.91</v>
          </cell>
        </row>
        <row r="49">
          <cell r="C49">
            <v>8261</v>
          </cell>
          <cell r="F49">
            <v>4.93</v>
          </cell>
          <cell r="H49">
            <v>2441</v>
          </cell>
          <cell r="K49">
            <v>1.91</v>
          </cell>
        </row>
        <row r="50">
          <cell r="C50">
            <v>86808</v>
          </cell>
          <cell r="F50">
            <v>4.93</v>
          </cell>
          <cell r="H50">
            <v>91763</v>
          </cell>
          <cell r="K50">
            <v>1.91</v>
          </cell>
        </row>
        <row r="51">
          <cell r="C51">
            <v>162</v>
          </cell>
          <cell r="F51">
            <v>4.93</v>
          </cell>
          <cell r="H51">
            <v>2256</v>
          </cell>
          <cell r="K51">
            <v>1.91</v>
          </cell>
        </row>
        <row r="52">
          <cell r="C52">
            <v>102395</v>
          </cell>
          <cell r="F52">
            <v>4.93</v>
          </cell>
          <cell r="H52">
            <v>59607</v>
          </cell>
          <cell r="K52">
            <v>1.91</v>
          </cell>
        </row>
        <row r="53">
          <cell r="C53">
            <v>5566</v>
          </cell>
          <cell r="F53">
            <v>4.93</v>
          </cell>
          <cell r="H53">
            <v>4456</v>
          </cell>
          <cell r="K53">
            <v>1.91</v>
          </cell>
        </row>
        <row r="54">
          <cell r="C54">
            <v>37909</v>
          </cell>
          <cell r="F54">
            <v>4.93</v>
          </cell>
          <cell r="H54">
            <v>17488</v>
          </cell>
          <cell r="K54">
            <v>1.91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37">
      <selection activeCell="F8" sqref="F8"/>
    </sheetView>
  </sheetViews>
  <sheetFormatPr defaultColWidth="9.140625" defaultRowHeight="15"/>
  <cols>
    <col min="1" max="1" width="37.421875" style="0" customWidth="1"/>
    <col min="2" max="2" width="7.140625" style="0" customWidth="1"/>
    <col min="3" max="4" width="10.57421875" style="0" bestFit="1" customWidth="1"/>
    <col min="5" max="5" width="7.7109375" style="0" bestFit="1" customWidth="1"/>
    <col min="6" max="6" width="9.7109375" style="0" customWidth="1"/>
    <col min="7" max="7" width="13.140625" style="0" bestFit="1" customWidth="1"/>
    <col min="8" max="9" width="10.57421875" style="0" bestFit="1" customWidth="1"/>
    <col min="10" max="10" width="7.7109375" style="0" bestFit="1" customWidth="1"/>
    <col min="11" max="11" width="9.421875" style="0" customWidth="1"/>
    <col min="12" max="12" width="14.57421875" style="0" bestFit="1" customWidth="1"/>
    <col min="13" max="13" width="11.7109375" style="0" bestFit="1" customWidth="1"/>
    <col min="14" max="14" width="16.7109375" style="0" customWidth="1"/>
  </cols>
  <sheetData>
    <row r="1" spans="1:14" ht="16.5" thickBot="1">
      <c r="A1" s="1">
        <v>44459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>
      <c r="A4" s="25" t="s">
        <v>16</v>
      </c>
      <c r="B4" s="26">
        <v>5</v>
      </c>
      <c r="C4" s="27">
        <v>11027</v>
      </c>
      <c r="D4" s="28">
        <f>'[1]08'!C4</f>
        <v>10753</v>
      </c>
      <c r="E4" s="29">
        <f>C4-D4</f>
        <v>274</v>
      </c>
      <c r="F4" s="30">
        <f>'[1]08'!F4</f>
        <v>4.93</v>
      </c>
      <c r="G4" s="30">
        <f>E4*M4*F4</f>
        <v>1418.3609999999999</v>
      </c>
      <c r="H4" s="27">
        <v>7982</v>
      </c>
      <c r="I4" s="28">
        <f>'[1]08'!H4</f>
        <v>7646</v>
      </c>
      <c r="J4" s="29">
        <f>H4-I4</f>
        <v>336</v>
      </c>
      <c r="K4" s="30">
        <f>'[1]08'!K4</f>
        <v>1.91</v>
      </c>
      <c r="L4" s="30">
        <f>J4*M4*K4</f>
        <v>673.848</v>
      </c>
      <c r="M4" s="31">
        <v>1.05</v>
      </c>
      <c r="N4" s="32">
        <f>G4+L4</f>
        <v>2092.209</v>
      </c>
    </row>
    <row r="5" spans="1:14" ht="15.75">
      <c r="A5" s="25" t="s">
        <v>17</v>
      </c>
      <c r="B5" s="33">
        <v>46</v>
      </c>
      <c r="C5" s="27">
        <v>38552</v>
      </c>
      <c r="D5" s="28">
        <f>'[1]08'!C5</f>
        <v>38459</v>
      </c>
      <c r="E5" s="34">
        <f aca="true" t="shared" si="0" ref="E5:E54">C5-D5</f>
        <v>93</v>
      </c>
      <c r="F5" s="30">
        <f>'[1]08'!F5</f>
        <v>4.93</v>
      </c>
      <c r="G5" s="35">
        <f aca="true" t="shared" si="1" ref="G5:G54">E5*M5*F5</f>
        <v>481.4145</v>
      </c>
      <c r="H5" s="27">
        <v>22543</v>
      </c>
      <c r="I5" s="28">
        <f>'[1]08'!H5</f>
        <v>22496</v>
      </c>
      <c r="J5" s="34">
        <f aca="true" t="shared" si="2" ref="J5:J54">H5-I5</f>
        <v>47</v>
      </c>
      <c r="K5" s="30">
        <f>'[1]08'!K5</f>
        <v>1.91</v>
      </c>
      <c r="L5" s="35">
        <f aca="true" t="shared" si="3" ref="L5:L54">J5*M5*K5</f>
        <v>94.2585</v>
      </c>
      <c r="M5" s="36">
        <v>1.05</v>
      </c>
      <c r="N5" s="37">
        <f aca="true" t="shared" si="4" ref="N5:N54">G5+L5</f>
        <v>575.673</v>
      </c>
    </row>
    <row r="6" spans="1:14" ht="15.75">
      <c r="A6" s="25" t="s">
        <v>18</v>
      </c>
      <c r="B6" s="33">
        <v>51</v>
      </c>
      <c r="C6" s="27">
        <v>150211</v>
      </c>
      <c r="D6" s="28">
        <f>'[1]08'!C6</f>
        <v>149770</v>
      </c>
      <c r="E6" s="34">
        <f t="shared" si="0"/>
        <v>441</v>
      </c>
      <c r="F6" s="30">
        <f>'[1]08'!F6</f>
        <v>4.93</v>
      </c>
      <c r="G6" s="35">
        <f t="shared" si="1"/>
        <v>2282.8365</v>
      </c>
      <c r="H6" s="27">
        <v>73296</v>
      </c>
      <c r="I6" s="28">
        <f>'[1]08'!H6</f>
        <v>73119</v>
      </c>
      <c r="J6" s="34">
        <f t="shared" si="2"/>
        <v>177</v>
      </c>
      <c r="K6" s="30">
        <f>'[1]08'!K6</f>
        <v>1.91</v>
      </c>
      <c r="L6" s="35">
        <f t="shared" si="3"/>
        <v>354.9735</v>
      </c>
      <c r="M6" s="36">
        <v>1.05</v>
      </c>
      <c r="N6" s="37">
        <f t="shared" si="4"/>
        <v>2637.81</v>
      </c>
    </row>
    <row r="7" spans="1:14" ht="15.75">
      <c r="A7" s="25" t="s">
        <v>19</v>
      </c>
      <c r="B7" s="33">
        <v>77</v>
      </c>
      <c r="C7" s="27">
        <v>37158</v>
      </c>
      <c r="D7" s="28">
        <f>'[1]08'!C7</f>
        <v>36936</v>
      </c>
      <c r="E7" s="34">
        <f t="shared" si="0"/>
        <v>222</v>
      </c>
      <c r="F7" s="38">
        <f>'[1]08'!F7</f>
        <v>6.82</v>
      </c>
      <c r="G7" s="35">
        <f t="shared" si="1"/>
        <v>1589.7420000000002</v>
      </c>
      <c r="H7" s="27">
        <v>17394</v>
      </c>
      <c r="I7" s="28">
        <f>'[1]08'!H7</f>
        <v>17295</v>
      </c>
      <c r="J7" s="34">
        <f t="shared" si="2"/>
        <v>99</v>
      </c>
      <c r="K7" s="38">
        <f>'[1]08'!K7</f>
        <v>2.65</v>
      </c>
      <c r="L7" s="35">
        <f t="shared" si="3"/>
        <v>275.4675</v>
      </c>
      <c r="M7" s="36">
        <v>1.05</v>
      </c>
      <c r="N7" s="37">
        <f t="shared" si="4"/>
        <v>1865.2095000000002</v>
      </c>
    </row>
    <row r="8" spans="1:14" ht="15.75">
      <c r="A8" s="25" t="s">
        <v>20</v>
      </c>
      <c r="B8" s="33">
        <v>78</v>
      </c>
      <c r="C8" s="27">
        <v>81992</v>
      </c>
      <c r="D8" s="28">
        <f>'[1]08'!C8</f>
        <v>81700</v>
      </c>
      <c r="E8" s="34">
        <f t="shared" si="0"/>
        <v>292</v>
      </c>
      <c r="F8" s="38">
        <f>'[1]08'!F8</f>
        <v>6.82</v>
      </c>
      <c r="G8" s="35">
        <f t="shared" si="1"/>
        <v>2091.012</v>
      </c>
      <c r="H8" s="27">
        <v>43744</v>
      </c>
      <c r="I8" s="28">
        <f>'[1]08'!H8</f>
        <v>43645</v>
      </c>
      <c r="J8" s="34">
        <f t="shared" si="2"/>
        <v>99</v>
      </c>
      <c r="K8" s="38">
        <f>'[1]08'!K8</f>
        <v>2.65</v>
      </c>
      <c r="L8" s="35">
        <f t="shared" si="3"/>
        <v>275.4675</v>
      </c>
      <c r="M8" s="36">
        <v>1.05</v>
      </c>
      <c r="N8" s="37">
        <f t="shared" si="4"/>
        <v>2366.4795000000004</v>
      </c>
    </row>
    <row r="9" spans="1:14" ht="15.75">
      <c r="A9" s="25" t="s">
        <v>21</v>
      </c>
      <c r="B9" s="33">
        <v>82</v>
      </c>
      <c r="C9" s="27">
        <v>13351</v>
      </c>
      <c r="D9" s="28">
        <f>'[1]08'!C9</f>
        <v>13153</v>
      </c>
      <c r="E9" s="34">
        <f t="shared" si="0"/>
        <v>198</v>
      </c>
      <c r="F9" s="38">
        <f>'[1]08'!F9</f>
        <v>6.82</v>
      </c>
      <c r="G9" s="35">
        <f t="shared" si="1"/>
        <v>1417.8780000000002</v>
      </c>
      <c r="H9" s="27">
        <v>5666</v>
      </c>
      <c r="I9" s="28">
        <f>'[1]08'!H9</f>
        <v>5587</v>
      </c>
      <c r="J9" s="34">
        <f t="shared" si="2"/>
        <v>79</v>
      </c>
      <c r="K9" s="38">
        <f>'[1]08'!K9</f>
        <v>2.65</v>
      </c>
      <c r="L9" s="35">
        <f t="shared" si="3"/>
        <v>219.8175</v>
      </c>
      <c r="M9" s="36">
        <v>1.05</v>
      </c>
      <c r="N9" s="37">
        <f t="shared" si="4"/>
        <v>1637.6955000000003</v>
      </c>
    </row>
    <row r="10" spans="1:14" ht="15.75">
      <c r="A10" s="25" t="s">
        <v>22</v>
      </c>
      <c r="B10" s="33">
        <v>91</v>
      </c>
      <c r="C10" s="27">
        <v>3586</v>
      </c>
      <c r="D10" s="28">
        <f>'[1]08'!C10</f>
        <v>3519</v>
      </c>
      <c r="E10" s="34">
        <f t="shared" si="0"/>
        <v>67</v>
      </c>
      <c r="F10" s="38">
        <f>'[1]08'!F10</f>
        <v>6.82</v>
      </c>
      <c r="G10" s="35">
        <f t="shared" si="1"/>
        <v>479.7870000000001</v>
      </c>
      <c r="H10" s="27">
        <v>1717</v>
      </c>
      <c r="I10" s="28">
        <f>'[1]08'!H10</f>
        <v>1692</v>
      </c>
      <c r="J10" s="34">
        <f t="shared" si="2"/>
        <v>25</v>
      </c>
      <c r="K10" s="38">
        <f>'[1]08'!K10</f>
        <v>2.65</v>
      </c>
      <c r="L10" s="35">
        <f t="shared" si="3"/>
        <v>69.5625</v>
      </c>
      <c r="M10" s="36">
        <v>1.05</v>
      </c>
      <c r="N10" s="37">
        <f t="shared" si="4"/>
        <v>549.3495</v>
      </c>
    </row>
    <row r="11" spans="1:14" ht="15.75">
      <c r="A11" s="25" t="s">
        <v>23</v>
      </c>
      <c r="B11" s="33">
        <v>92</v>
      </c>
      <c r="C11" s="27">
        <v>114122</v>
      </c>
      <c r="D11" s="28">
        <f>'[1]08'!C11</f>
        <v>113949</v>
      </c>
      <c r="E11" s="34">
        <f t="shared" si="0"/>
        <v>173</v>
      </c>
      <c r="F11" s="30">
        <f>'[1]08'!F11</f>
        <v>4.93</v>
      </c>
      <c r="G11" s="35">
        <f t="shared" si="1"/>
        <v>895.5345</v>
      </c>
      <c r="H11" s="27">
        <v>69378</v>
      </c>
      <c r="I11" s="28">
        <f>'[1]08'!H11</f>
        <v>69276</v>
      </c>
      <c r="J11" s="34">
        <f t="shared" si="2"/>
        <v>102</v>
      </c>
      <c r="K11" s="30">
        <f>'[1]08'!K11</f>
        <v>1.91</v>
      </c>
      <c r="L11" s="35">
        <f t="shared" si="3"/>
        <v>204.561</v>
      </c>
      <c r="M11" s="36">
        <v>1.05</v>
      </c>
      <c r="N11" s="37">
        <f t="shared" si="4"/>
        <v>1100.0955</v>
      </c>
    </row>
    <row r="12" spans="1:14" ht="15.75">
      <c r="A12" s="25" t="s">
        <v>24</v>
      </c>
      <c r="B12" s="33">
        <v>93</v>
      </c>
      <c r="C12" s="27">
        <v>226825</v>
      </c>
      <c r="D12" s="28">
        <f>'[1]08'!C12</f>
        <v>225970</v>
      </c>
      <c r="E12" s="34">
        <f t="shared" si="0"/>
        <v>855</v>
      </c>
      <c r="F12" s="30">
        <f>'[1]08'!F12</f>
        <v>4.93</v>
      </c>
      <c r="G12" s="35">
        <f t="shared" si="1"/>
        <v>4425.907499999999</v>
      </c>
      <c r="H12" s="27">
        <v>135109</v>
      </c>
      <c r="I12" s="28">
        <f>'[1]08'!H12</f>
        <v>134805</v>
      </c>
      <c r="J12" s="34">
        <f t="shared" si="2"/>
        <v>304</v>
      </c>
      <c r="K12" s="30">
        <f>'[1]08'!K12</f>
        <v>1.91</v>
      </c>
      <c r="L12" s="35">
        <f t="shared" si="3"/>
        <v>609.6719999999999</v>
      </c>
      <c r="M12" s="36">
        <v>1.05</v>
      </c>
      <c r="N12" s="37">
        <f t="shared" si="4"/>
        <v>5035.579499999999</v>
      </c>
    </row>
    <row r="13" spans="1:14" ht="15.75">
      <c r="A13" s="25" t="s">
        <v>25</v>
      </c>
      <c r="B13" s="33">
        <v>95</v>
      </c>
      <c r="C13" s="27">
        <v>5490</v>
      </c>
      <c r="D13" s="28">
        <f>'[1]08'!C13</f>
        <v>5389</v>
      </c>
      <c r="E13" s="34">
        <f t="shared" si="0"/>
        <v>101</v>
      </c>
      <c r="F13" s="38">
        <f>'[1]08'!F13</f>
        <v>6.82</v>
      </c>
      <c r="G13" s="35">
        <f t="shared" si="1"/>
        <v>723.2610000000001</v>
      </c>
      <c r="H13" s="27">
        <v>967</v>
      </c>
      <c r="I13" s="28">
        <f>'[1]08'!H13</f>
        <v>956</v>
      </c>
      <c r="J13" s="34">
        <f t="shared" si="2"/>
        <v>11</v>
      </c>
      <c r="K13" s="38">
        <f>'[1]08'!K13</f>
        <v>2.65</v>
      </c>
      <c r="L13" s="35">
        <f t="shared" si="3"/>
        <v>30.6075</v>
      </c>
      <c r="M13" s="36">
        <v>1.05</v>
      </c>
      <c r="N13" s="37">
        <f t="shared" si="4"/>
        <v>753.8685</v>
      </c>
    </row>
    <row r="14" spans="1:14" ht="15.75">
      <c r="A14" s="25" t="s">
        <v>26</v>
      </c>
      <c r="B14" s="33">
        <v>96</v>
      </c>
      <c r="C14" s="27">
        <v>13567</v>
      </c>
      <c r="D14" s="28">
        <f>'[1]08'!C14</f>
        <v>13212</v>
      </c>
      <c r="E14" s="34">
        <f t="shared" si="0"/>
        <v>355</v>
      </c>
      <c r="F14" s="30">
        <f>'[1]08'!F14</f>
        <v>4.93</v>
      </c>
      <c r="G14" s="35">
        <f t="shared" si="1"/>
        <v>1837.6574999999998</v>
      </c>
      <c r="H14" s="27">
        <v>6542</v>
      </c>
      <c r="I14" s="28">
        <f>'[1]08'!H14</f>
        <v>6402</v>
      </c>
      <c r="J14" s="34">
        <f t="shared" si="2"/>
        <v>140</v>
      </c>
      <c r="K14" s="30">
        <f>'[1]08'!K14</f>
        <v>1.91</v>
      </c>
      <c r="L14" s="35">
        <f t="shared" si="3"/>
        <v>280.77</v>
      </c>
      <c r="M14" s="36">
        <v>1.05</v>
      </c>
      <c r="N14" s="37">
        <f t="shared" si="4"/>
        <v>2118.4275</v>
      </c>
    </row>
    <row r="15" spans="1:14" ht="15.75">
      <c r="A15" s="25" t="s">
        <v>27</v>
      </c>
      <c r="B15" s="33">
        <v>97</v>
      </c>
      <c r="C15" s="27">
        <v>84434</v>
      </c>
      <c r="D15" s="28">
        <f>'[1]08'!C15</f>
        <v>83754</v>
      </c>
      <c r="E15" s="34">
        <f t="shared" si="0"/>
        <v>680</v>
      </c>
      <c r="F15" s="30">
        <f>'[1]08'!F15</f>
        <v>4.93</v>
      </c>
      <c r="G15" s="35">
        <f t="shared" si="1"/>
        <v>3520.02</v>
      </c>
      <c r="H15" s="27">
        <v>38244</v>
      </c>
      <c r="I15" s="28">
        <f>'[1]08'!H15</f>
        <v>38040</v>
      </c>
      <c r="J15" s="34">
        <f t="shared" si="2"/>
        <v>204</v>
      </c>
      <c r="K15" s="30">
        <f>'[1]08'!K15</f>
        <v>1.91</v>
      </c>
      <c r="L15" s="35">
        <f t="shared" si="3"/>
        <v>409.122</v>
      </c>
      <c r="M15" s="36">
        <v>1.05</v>
      </c>
      <c r="N15" s="37">
        <f t="shared" si="4"/>
        <v>3929.142</v>
      </c>
    </row>
    <row r="16" spans="1:14" ht="15.75">
      <c r="A16" s="25" t="s">
        <v>28</v>
      </c>
      <c r="B16" s="33">
        <v>100</v>
      </c>
      <c r="C16" s="27">
        <v>9042</v>
      </c>
      <c r="D16" s="28">
        <f>'[1]08'!C16</f>
        <v>8979</v>
      </c>
      <c r="E16" s="34">
        <f t="shared" si="0"/>
        <v>63</v>
      </c>
      <c r="F16" s="30">
        <f>'[1]08'!F16</f>
        <v>4.93</v>
      </c>
      <c r="G16" s="35">
        <f t="shared" si="1"/>
        <v>326.1195</v>
      </c>
      <c r="H16" s="27">
        <v>3256</v>
      </c>
      <c r="I16" s="28">
        <f>'[1]08'!H16</f>
        <v>3224</v>
      </c>
      <c r="J16" s="34">
        <f t="shared" si="2"/>
        <v>32</v>
      </c>
      <c r="K16" s="30">
        <f>'[1]08'!K16</f>
        <v>1.91</v>
      </c>
      <c r="L16" s="35">
        <f t="shared" si="3"/>
        <v>64.176</v>
      </c>
      <c r="M16" s="36">
        <v>1.05</v>
      </c>
      <c r="N16" s="37">
        <f t="shared" si="4"/>
        <v>390.2955</v>
      </c>
    </row>
    <row r="17" spans="1:14" ht="15.75">
      <c r="A17" s="25" t="s">
        <v>29</v>
      </c>
      <c r="B17" s="33">
        <v>102</v>
      </c>
      <c r="C17" s="27">
        <v>30832</v>
      </c>
      <c r="D17" s="28">
        <f>'[1]08'!C17</f>
        <v>30605</v>
      </c>
      <c r="E17" s="34">
        <f t="shared" si="0"/>
        <v>227</v>
      </c>
      <c r="F17" s="30">
        <f>'[1]08'!F17</f>
        <v>4.93</v>
      </c>
      <c r="G17" s="35">
        <f t="shared" si="1"/>
        <v>1175.0655000000002</v>
      </c>
      <c r="H17" s="27">
        <v>52376</v>
      </c>
      <c r="I17" s="28">
        <f>'[1]08'!H17</f>
        <v>51795</v>
      </c>
      <c r="J17" s="34">
        <f t="shared" si="2"/>
        <v>581</v>
      </c>
      <c r="K17" s="30">
        <f>'[1]08'!K17</f>
        <v>1.91</v>
      </c>
      <c r="L17" s="35">
        <f t="shared" si="3"/>
        <v>1165.1955</v>
      </c>
      <c r="M17" s="36">
        <v>1.05</v>
      </c>
      <c r="N17" s="37">
        <f t="shared" si="4"/>
        <v>2340.2610000000004</v>
      </c>
    </row>
    <row r="18" spans="1:14" ht="15.75">
      <c r="A18" s="25" t="s">
        <v>30</v>
      </c>
      <c r="B18" s="33">
        <v>119</v>
      </c>
      <c r="C18" s="27">
        <v>19578</v>
      </c>
      <c r="D18" s="28">
        <f>'[1]08'!C18</f>
        <v>18825</v>
      </c>
      <c r="E18" s="34">
        <f t="shared" si="0"/>
        <v>753</v>
      </c>
      <c r="F18" s="38">
        <f>'[1]08'!F18</f>
        <v>4.29</v>
      </c>
      <c r="G18" s="35">
        <f t="shared" si="1"/>
        <v>3391.8885</v>
      </c>
      <c r="H18" s="27">
        <v>0</v>
      </c>
      <c r="I18" s="28">
        <f>'[1]08'!H18</f>
        <v>0</v>
      </c>
      <c r="J18" s="34">
        <v>0</v>
      </c>
      <c r="K18" s="38">
        <f>'[1]08'!K18</f>
        <v>0</v>
      </c>
      <c r="L18" s="35">
        <f t="shared" si="3"/>
        <v>0</v>
      </c>
      <c r="M18" s="36">
        <v>1.05</v>
      </c>
      <c r="N18" s="37">
        <f t="shared" si="4"/>
        <v>3391.8885</v>
      </c>
    </row>
    <row r="19" spans="1:14" ht="15.75">
      <c r="A19" s="25" t="s">
        <v>31</v>
      </c>
      <c r="B19" s="33">
        <v>121</v>
      </c>
      <c r="C19" s="27">
        <v>17693</v>
      </c>
      <c r="D19" s="28">
        <f>'[1]08'!C19</f>
        <v>17080</v>
      </c>
      <c r="E19" s="34">
        <f t="shared" si="0"/>
        <v>613</v>
      </c>
      <c r="F19" s="38">
        <f>'[1]08'!F19</f>
        <v>4.29</v>
      </c>
      <c r="G19" s="35">
        <f t="shared" si="1"/>
        <v>2761.2585</v>
      </c>
      <c r="H19" s="27">
        <v>0</v>
      </c>
      <c r="I19" s="28">
        <f>'[1]08'!H19</f>
        <v>0</v>
      </c>
      <c r="J19" s="34">
        <v>0</v>
      </c>
      <c r="K19" s="38">
        <f>'[1]08'!K19</f>
        <v>0</v>
      </c>
      <c r="L19" s="35">
        <f t="shared" si="3"/>
        <v>0</v>
      </c>
      <c r="M19" s="36">
        <v>1.05</v>
      </c>
      <c r="N19" s="37">
        <f t="shared" si="4"/>
        <v>2761.2585</v>
      </c>
    </row>
    <row r="20" spans="1:14" ht="15.75">
      <c r="A20" s="25" t="s">
        <v>32</v>
      </c>
      <c r="B20" s="33">
        <v>123</v>
      </c>
      <c r="C20" s="27">
        <v>5125</v>
      </c>
      <c r="D20" s="28">
        <f>'[1]08'!C20</f>
        <v>4829</v>
      </c>
      <c r="E20" s="34">
        <f t="shared" si="0"/>
        <v>296</v>
      </c>
      <c r="F20" s="30">
        <f>'[1]08'!F20</f>
        <v>4.93</v>
      </c>
      <c r="G20" s="35">
        <f t="shared" si="1"/>
        <v>1532.244</v>
      </c>
      <c r="H20" s="27">
        <v>1677</v>
      </c>
      <c r="I20" s="28">
        <f>'[1]08'!H20</f>
        <v>1580</v>
      </c>
      <c r="J20" s="34">
        <f t="shared" si="2"/>
        <v>97</v>
      </c>
      <c r="K20" s="30">
        <f>'[1]08'!K20</f>
        <v>1.91</v>
      </c>
      <c r="L20" s="35">
        <f t="shared" si="3"/>
        <v>194.5335</v>
      </c>
      <c r="M20" s="36">
        <v>1.05</v>
      </c>
      <c r="N20" s="37">
        <f t="shared" si="4"/>
        <v>1726.7775</v>
      </c>
    </row>
    <row r="21" spans="1:14" ht="15.75">
      <c r="A21" s="25" t="s">
        <v>33</v>
      </c>
      <c r="B21" s="33">
        <v>126</v>
      </c>
      <c r="C21" s="27">
        <v>970</v>
      </c>
      <c r="D21" s="28">
        <f>'[1]08'!C21</f>
        <v>677</v>
      </c>
      <c r="E21" s="34">
        <f t="shared" si="0"/>
        <v>293</v>
      </c>
      <c r="F21" s="38">
        <f>'[1]08'!F21</f>
        <v>6.82</v>
      </c>
      <c r="G21" s="35">
        <f t="shared" si="1"/>
        <v>2098.1730000000002</v>
      </c>
      <c r="H21" s="27">
        <v>423</v>
      </c>
      <c r="I21" s="28">
        <f>'[1]08'!H21</f>
        <v>260</v>
      </c>
      <c r="J21" s="34">
        <f t="shared" si="2"/>
        <v>163</v>
      </c>
      <c r="K21" s="38">
        <f>'[1]08'!K21</f>
        <v>2.65</v>
      </c>
      <c r="L21" s="35">
        <f t="shared" si="3"/>
        <v>453.5475</v>
      </c>
      <c r="M21" s="36">
        <v>1.05</v>
      </c>
      <c r="N21" s="37">
        <f t="shared" si="4"/>
        <v>2551.7205000000004</v>
      </c>
    </row>
    <row r="22" spans="1:14" ht="15.75">
      <c r="A22" s="25" t="s">
        <v>34</v>
      </c>
      <c r="B22" s="33">
        <v>142</v>
      </c>
      <c r="C22" s="27">
        <v>8982</v>
      </c>
      <c r="D22" s="28">
        <f>'[1]08'!C22</f>
        <v>8569</v>
      </c>
      <c r="E22" s="34">
        <f t="shared" si="0"/>
        <v>413</v>
      </c>
      <c r="F22" s="38">
        <f>'[1]08'!F22</f>
        <v>6.82</v>
      </c>
      <c r="G22" s="35">
        <f t="shared" si="1"/>
        <v>2957.4930000000004</v>
      </c>
      <c r="H22" s="27">
        <v>3665</v>
      </c>
      <c r="I22" s="28">
        <f>'[1]08'!H22</f>
        <v>3507</v>
      </c>
      <c r="J22" s="34">
        <f t="shared" si="2"/>
        <v>158</v>
      </c>
      <c r="K22" s="38">
        <f>'[1]08'!K22</f>
        <v>2.65</v>
      </c>
      <c r="L22" s="35">
        <f t="shared" si="3"/>
        <v>439.635</v>
      </c>
      <c r="M22" s="36">
        <v>1.05</v>
      </c>
      <c r="N22" s="37">
        <f t="shared" si="4"/>
        <v>3397.1280000000006</v>
      </c>
    </row>
    <row r="23" spans="1:14" ht="15.75">
      <c r="A23" s="25" t="s">
        <v>35</v>
      </c>
      <c r="B23" s="33">
        <v>143</v>
      </c>
      <c r="C23" s="27">
        <v>23415</v>
      </c>
      <c r="D23" s="28">
        <f>'[1]08'!C23</f>
        <v>23198</v>
      </c>
      <c r="E23" s="34">
        <f t="shared" si="0"/>
        <v>217</v>
      </c>
      <c r="F23" s="30">
        <f>'[1]08'!F23</f>
        <v>4.93</v>
      </c>
      <c r="G23" s="35">
        <f t="shared" si="1"/>
        <v>1123.3005</v>
      </c>
      <c r="H23" s="27">
        <v>12875</v>
      </c>
      <c r="I23" s="28">
        <f>'[1]08'!H23</f>
        <v>12835</v>
      </c>
      <c r="J23" s="34">
        <f t="shared" si="2"/>
        <v>40</v>
      </c>
      <c r="K23" s="30">
        <f>'[1]08'!K23</f>
        <v>1.91</v>
      </c>
      <c r="L23" s="35">
        <f t="shared" si="3"/>
        <v>80.22</v>
      </c>
      <c r="M23" s="36">
        <v>1.05</v>
      </c>
      <c r="N23" s="37">
        <f t="shared" si="4"/>
        <v>1203.5205</v>
      </c>
    </row>
    <row r="24" spans="1:14" ht="15.75">
      <c r="A24" s="25" t="s">
        <v>36</v>
      </c>
      <c r="B24" s="33">
        <v>144</v>
      </c>
      <c r="C24" s="27">
        <v>5231</v>
      </c>
      <c r="D24" s="28">
        <f>'[1]08'!C24</f>
        <v>5149</v>
      </c>
      <c r="E24" s="34">
        <f t="shared" si="0"/>
        <v>82</v>
      </c>
      <c r="F24" s="38">
        <f>'[1]08'!F24</f>
        <v>6.82</v>
      </c>
      <c r="G24" s="35">
        <f t="shared" si="1"/>
        <v>587.2020000000001</v>
      </c>
      <c r="H24" s="27">
        <v>1612</v>
      </c>
      <c r="I24" s="28">
        <f>'[1]08'!H24</f>
        <v>1602</v>
      </c>
      <c r="J24" s="34">
        <f t="shared" si="2"/>
        <v>10</v>
      </c>
      <c r="K24" s="38">
        <f>'[1]08'!K24</f>
        <v>2.65</v>
      </c>
      <c r="L24" s="35">
        <f t="shared" si="3"/>
        <v>27.825</v>
      </c>
      <c r="M24" s="36">
        <v>1.05</v>
      </c>
      <c r="N24" s="37">
        <f t="shared" si="4"/>
        <v>615.0270000000002</v>
      </c>
    </row>
    <row r="25" spans="1:14" ht="15.75">
      <c r="A25" s="25" t="s">
        <v>37</v>
      </c>
      <c r="B25" s="33">
        <v>145</v>
      </c>
      <c r="C25" s="27">
        <v>21519</v>
      </c>
      <c r="D25" s="28">
        <f>'[1]08'!C25</f>
        <v>21075</v>
      </c>
      <c r="E25" s="34">
        <f t="shared" si="0"/>
        <v>444</v>
      </c>
      <c r="F25" s="30">
        <f>'[1]08'!F25</f>
        <v>4.93</v>
      </c>
      <c r="G25" s="35">
        <f t="shared" si="1"/>
        <v>2298.366</v>
      </c>
      <c r="H25" s="27">
        <v>12166</v>
      </c>
      <c r="I25" s="28">
        <f>'[1]08'!H25</f>
        <v>11908</v>
      </c>
      <c r="J25" s="34">
        <f t="shared" si="2"/>
        <v>258</v>
      </c>
      <c r="K25" s="30">
        <f>'[1]08'!K25</f>
        <v>1.91</v>
      </c>
      <c r="L25" s="35">
        <f t="shared" si="3"/>
        <v>517.4190000000001</v>
      </c>
      <c r="M25" s="36">
        <v>1.05</v>
      </c>
      <c r="N25" s="37">
        <f t="shared" si="4"/>
        <v>2815.785</v>
      </c>
    </row>
    <row r="26" spans="1:14" ht="15.75">
      <c r="A26" s="25" t="s">
        <v>38</v>
      </c>
      <c r="B26" s="33">
        <v>148</v>
      </c>
      <c r="C26" s="27">
        <v>4523</v>
      </c>
      <c r="D26" s="28">
        <f>'[1]08'!C26</f>
        <v>4523</v>
      </c>
      <c r="E26" s="34">
        <f t="shared" si="0"/>
        <v>0</v>
      </c>
      <c r="F26" s="30">
        <f>'[1]08'!F26</f>
        <v>4.93</v>
      </c>
      <c r="G26" s="35">
        <f t="shared" si="1"/>
        <v>0</v>
      </c>
      <c r="H26" s="27">
        <v>1704</v>
      </c>
      <c r="I26" s="28">
        <f>'[1]08'!H26</f>
        <v>1701</v>
      </c>
      <c r="J26" s="34">
        <f t="shared" si="2"/>
        <v>3</v>
      </c>
      <c r="K26" s="30">
        <f>'[1]08'!K26</f>
        <v>1.91</v>
      </c>
      <c r="L26" s="35">
        <f t="shared" si="3"/>
        <v>6.016500000000001</v>
      </c>
      <c r="M26" s="36">
        <v>1.05</v>
      </c>
      <c r="N26" s="37">
        <f t="shared" si="4"/>
        <v>6.016500000000001</v>
      </c>
    </row>
    <row r="27" spans="1:14" ht="15.75">
      <c r="A27" s="25" t="s">
        <v>39</v>
      </c>
      <c r="B27" s="33">
        <v>151</v>
      </c>
      <c r="C27" s="27">
        <v>16541</v>
      </c>
      <c r="D27" s="28">
        <f>'[1]08'!C27</f>
        <v>16128</v>
      </c>
      <c r="E27" s="34">
        <f t="shared" si="0"/>
        <v>413</v>
      </c>
      <c r="F27" s="30">
        <f>'[1]08'!F27</f>
        <v>4.93</v>
      </c>
      <c r="G27" s="35">
        <f t="shared" si="1"/>
        <v>2137.8945</v>
      </c>
      <c r="H27" s="27">
        <v>7105</v>
      </c>
      <c r="I27" s="28">
        <f>'[1]08'!H27</f>
        <v>6931</v>
      </c>
      <c r="J27" s="34">
        <f t="shared" si="2"/>
        <v>174</v>
      </c>
      <c r="K27" s="30">
        <f>'[1]08'!K27</f>
        <v>1.91</v>
      </c>
      <c r="L27" s="35">
        <f t="shared" si="3"/>
        <v>348.957</v>
      </c>
      <c r="M27" s="36">
        <v>1.05</v>
      </c>
      <c r="N27" s="37">
        <f t="shared" si="4"/>
        <v>2486.8514999999998</v>
      </c>
    </row>
    <row r="28" spans="1:14" ht="15.75">
      <c r="A28" s="25" t="s">
        <v>40</v>
      </c>
      <c r="B28" s="33">
        <v>153</v>
      </c>
      <c r="C28" s="27">
        <v>13119</v>
      </c>
      <c r="D28" s="28">
        <f>'[1]08'!C28</f>
        <v>12479</v>
      </c>
      <c r="E28" s="34">
        <f t="shared" si="0"/>
        <v>640</v>
      </c>
      <c r="F28" s="30">
        <f>'[1]08'!F28</f>
        <v>4.93</v>
      </c>
      <c r="G28" s="35">
        <f t="shared" si="1"/>
        <v>3312.96</v>
      </c>
      <c r="H28" s="27">
        <v>7302</v>
      </c>
      <c r="I28" s="28">
        <f>'[1]08'!H28</f>
        <v>6923</v>
      </c>
      <c r="J28" s="34">
        <f t="shared" si="2"/>
        <v>379</v>
      </c>
      <c r="K28" s="30">
        <f>'[1]08'!K28</f>
        <v>1.91</v>
      </c>
      <c r="L28" s="35">
        <f t="shared" si="3"/>
        <v>760.0844999999999</v>
      </c>
      <c r="M28" s="36">
        <v>1.05</v>
      </c>
      <c r="N28" s="37">
        <f t="shared" si="4"/>
        <v>4073.0445</v>
      </c>
    </row>
    <row r="29" spans="1:14" ht="15.75">
      <c r="A29" s="25" t="s">
        <v>41</v>
      </c>
      <c r="B29" s="33">
        <v>155</v>
      </c>
      <c r="C29" s="27">
        <v>230617</v>
      </c>
      <c r="D29" s="28">
        <f>'[1]08'!C29</f>
        <v>229754</v>
      </c>
      <c r="E29" s="34">
        <f t="shared" si="0"/>
        <v>863</v>
      </c>
      <c r="F29" s="30">
        <f>'[1]08'!F29</f>
        <v>4.93</v>
      </c>
      <c r="G29" s="35">
        <f t="shared" si="1"/>
        <v>4467.3195000000005</v>
      </c>
      <c r="H29" s="27">
        <v>132674</v>
      </c>
      <c r="I29" s="28">
        <f>'[1]08'!H29</f>
        <v>132119</v>
      </c>
      <c r="J29" s="34">
        <f t="shared" si="2"/>
        <v>555</v>
      </c>
      <c r="K29" s="30">
        <f>'[1]08'!K29</f>
        <v>1.91</v>
      </c>
      <c r="L29" s="35">
        <f t="shared" si="3"/>
        <v>1113.0525</v>
      </c>
      <c r="M29" s="36">
        <v>1.05</v>
      </c>
      <c r="N29" s="37">
        <f t="shared" si="4"/>
        <v>5580.372</v>
      </c>
    </row>
    <row r="30" spans="1:14" ht="15.75">
      <c r="A30" s="25" t="s">
        <v>42</v>
      </c>
      <c r="B30" s="33">
        <v>158</v>
      </c>
      <c r="C30" s="27">
        <v>42865</v>
      </c>
      <c r="D30" s="28">
        <f>'[1]08'!C30</f>
        <v>42530</v>
      </c>
      <c r="E30" s="34">
        <f t="shared" si="0"/>
        <v>335</v>
      </c>
      <c r="F30" s="30">
        <f>'[1]08'!F30</f>
        <v>4.93</v>
      </c>
      <c r="G30" s="35">
        <f t="shared" si="1"/>
        <v>1734.1274999999998</v>
      </c>
      <c r="H30" s="27">
        <v>17944</v>
      </c>
      <c r="I30" s="28">
        <f>'[1]08'!H30</f>
        <v>17780</v>
      </c>
      <c r="J30" s="34">
        <f t="shared" si="2"/>
        <v>164</v>
      </c>
      <c r="K30" s="30">
        <f>'[1]08'!K30</f>
        <v>1.91</v>
      </c>
      <c r="L30" s="35">
        <f t="shared" si="3"/>
        <v>328.90200000000004</v>
      </c>
      <c r="M30" s="36">
        <v>1.05</v>
      </c>
      <c r="N30" s="37">
        <f t="shared" si="4"/>
        <v>2063.0294999999996</v>
      </c>
    </row>
    <row r="31" spans="1:14" ht="15.75">
      <c r="A31" s="25" t="s">
        <v>43</v>
      </c>
      <c r="B31" s="33">
        <v>159</v>
      </c>
      <c r="C31" s="27">
        <v>36360</v>
      </c>
      <c r="D31" s="28">
        <f>'[1]08'!C31</f>
        <v>36121</v>
      </c>
      <c r="E31" s="34">
        <f t="shared" si="0"/>
        <v>239</v>
      </c>
      <c r="F31" s="30">
        <f>'[1]08'!F31</f>
        <v>4.93</v>
      </c>
      <c r="G31" s="35">
        <f t="shared" si="1"/>
        <v>1237.1835</v>
      </c>
      <c r="H31" s="27">
        <v>15763</v>
      </c>
      <c r="I31" s="28">
        <f>'[1]08'!H31</f>
        <v>15685</v>
      </c>
      <c r="J31" s="34">
        <f t="shared" si="2"/>
        <v>78</v>
      </c>
      <c r="K31" s="30">
        <f>'[1]08'!K31</f>
        <v>1.91</v>
      </c>
      <c r="L31" s="35">
        <f t="shared" si="3"/>
        <v>156.429</v>
      </c>
      <c r="M31" s="36">
        <v>1.05</v>
      </c>
      <c r="N31" s="37">
        <f t="shared" si="4"/>
        <v>1393.6125000000002</v>
      </c>
    </row>
    <row r="32" spans="1:14" ht="15.75">
      <c r="A32" s="25" t="s">
        <v>44</v>
      </c>
      <c r="B32" s="33">
        <v>160</v>
      </c>
      <c r="C32" s="27">
        <v>76918</v>
      </c>
      <c r="D32" s="28">
        <f>'[1]08'!C32</f>
        <v>76087</v>
      </c>
      <c r="E32" s="34">
        <f t="shared" si="0"/>
        <v>831</v>
      </c>
      <c r="F32" s="30">
        <f>'[1]08'!F32</f>
        <v>4.93</v>
      </c>
      <c r="G32" s="35">
        <f t="shared" si="1"/>
        <v>4301.6715</v>
      </c>
      <c r="H32" s="27">
        <v>42939</v>
      </c>
      <c r="I32" s="28">
        <f>'[1]08'!H32</f>
        <v>42457</v>
      </c>
      <c r="J32" s="34">
        <f t="shared" si="2"/>
        <v>482</v>
      </c>
      <c r="K32" s="30">
        <f>'[1]08'!K32</f>
        <v>1.91</v>
      </c>
      <c r="L32" s="35">
        <f t="shared" si="3"/>
        <v>966.651</v>
      </c>
      <c r="M32" s="36">
        <v>1.05</v>
      </c>
      <c r="N32" s="37">
        <f t="shared" si="4"/>
        <v>5268.3225</v>
      </c>
    </row>
    <row r="33" spans="1:14" ht="15.75">
      <c r="A33" s="25" t="s">
        <v>45</v>
      </c>
      <c r="B33" s="33">
        <v>161</v>
      </c>
      <c r="C33" s="27">
        <v>542</v>
      </c>
      <c r="D33" s="28">
        <f>'[1]08'!C33</f>
        <v>523</v>
      </c>
      <c r="E33" s="34">
        <f t="shared" si="0"/>
        <v>19</v>
      </c>
      <c r="F33" s="38">
        <f>'[1]08'!F33</f>
        <v>6.82</v>
      </c>
      <c r="G33" s="35">
        <f t="shared" si="1"/>
        <v>136.059</v>
      </c>
      <c r="H33" s="27">
        <v>48</v>
      </c>
      <c r="I33" s="28">
        <f>'[1]08'!H33</f>
        <v>48</v>
      </c>
      <c r="J33" s="34">
        <f t="shared" si="2"/>
        <v>0</v>
      </c>
      <c r="K33" s="38">
        <f>'[1]08'!K33</f>
        <v>2.65</v>
      </c>
      <c r="L33" s="35">
        <f t="shared" si="3"/>
        <v>0</v>
      </c>
      <c r="M33" s="36">
        <v>1.05</v>
      </c>
      <c r="N33" s="37">
        <f t="shared" si="4"/>
        <v>136.059</v>
      </c>
    </row>
    <row r="34" spans="1:14" ht="15.75">
      <c r="A34" s="25" t="s">
        <v>46</v>
      </c>
      <c r="B34" s="33">
        <v>163</v>
      </c>
      <c r="C34" s="27">
        <v>56289</v>
      </c>
      <c r="D34" s="28">
        <f>'[1]08'!C34</f>
        <v>56168</v>
      </c>
      <c r="E34" s="34">
        <f t="shared" si="0"/>
        <v>121</v>
      </c>
      <c r="F34" s="30">
        <f>'[1]08'!F34</f>
        <v>4.93</v>
      </c>
      <c r="G34" s="35">
        <f t="shared" si="1"/>
        <v>626.3565</v>
      </c>
      <c r="H34" s="27">
        <v>35193</v>
      </c>
      <c r="I34" s="28">
        <f>'[1]08'!H34</f>
        <v>35093</v>
      </c>
      <c r="J34" s="34">
        <f t="shared" si="2"/>
        <v>100</v>
      </c>
      <c r="K34" s="30">
        <f>'[1]08'!K34</f>
        <v>1.91</v>
      </c>
      <c r="L34" s="35">
        <f t="shared" si="3"/>
        <v>200.54999999999998</v>
      </c>
      <c r="M34" s="36">
        <v>1.05</v>
      </c>
      <c r="N34" s="37">
        <f t="shared" si="4"/>
        <v>826.9064999999999</v>
      </c>
    </row>
    <row r="35" spans="1:14" ht="15.75">
      <c r="A35" s="25" t="s">
        <v>47</v>
      </c>
      <c r="B35" s="33">
        <v>164</v>
      </c>
      <c r="C35" s="27">
        <v>15578</v>
      </c>
      <c r="D35" s="28">
        <f>'[1]08'!C35</f>
        <v>15492</v>
      </c>
      <c r="E35" s="34">
        <f t="shared" si="0"/>
        <v>86</v>
      </c>
      <c r="F35" s="30">
        <f>'[1]08'!F35</f>
        <v>4.93</v>
      </c>
      <c r="G35" s="35">
        <f t="shared" si="1"/>
        <v>445.179</v>
      </c>
      <c r="H35" s="27">
        <v>12380</v>
      </c>
      <c r="I35" s="28">
        <f>'[1]08'!H35</f>
        <v>12330</v>
      </c>
      <c r="J35" s="34">
        <f t="shared" si="2"/>
        <v>50</v>
      </c>
      <c r="K35" s="30">
        <f>'[1]08'!K35</f>
        <v>1.91</v>
      </c>
      <c r="L35" s="35">
        <f t="shared" si="3"/>
        <v>100.27499999999999</v>
      </c>
      <c r="M35" s="36">
        <v>1.05</v>
      </c>
      <c r="N35" s="37">
        <f t="shared" si="4"/>
        <v>545.454</v>
      </c>
    </row>
    <row r="36" spans="1:14" ht="15.75">
      <c r="A36" s="25" t="s">
        <v>48</v>
      </c>
      <c r="B36" s="33">
        <v>165</v>
      </c>
      <c r="C36" s="27">
        <v>143444</v>
      </c>
      <c r="D36" s="28">
        <f>'[1]08'!C36</f>
        <v>143192</v>
      </c>
      <c r="E36" s="34">
        <f t="shared" si="0"/>
        <v>252</v>
      </c>
      <c r="F36" s="39">
        <v>6.59</v>
      </c>
      <c r="G36" s="35">
        <f t="shared" si="1"/>
        <v>1743.7140000000002</v>
      </c>
      <c r="H36" s="27">
        <v>86760</v>
      </c>
      <c r="I36" s="28">
        <f>'[1]08'!H36</f>
        <v>86537</v>
      </c>
      <c r="J36" s="34">
        <f t="shared" si="2"/>
        <v>223</v>
      </c>
      <c r="K36" s="39">
        <v>2.52</v>
      </c>
      <c r="L36" s="35">
        <f t="shared" si="3"/>
        <v>590.058</v>
      </c>
      <c r="M36" s="36">
        <v>1.05</v>
      </c>
      <c r="N36" s="37">
        <f t="shared" si="4"/>
        <v>2333.772</v>
      </c>
    </row>
    <row r="37" spans="1:14" ht="15.75">
      <c r="A37" s="25" t="s">
        <v>49</v>
      </c>
      <c r="B37" s="33">
        <v>169</v>
      </c>
      <c r="C37" s="27">
        <v>77854</v>
      </c>
      <c r="D37" s="28">
        <f>'[1]08'!C37</f>
        <v>76752</v>
      </c>
      <c r="E37" s="34">
        <f t="shared" si="0"/>
        <v>1102</v>
      </c>
      <c r="F37" s="30">
        <f>'[1]08'!F37</f>
        <v>4.93</v>
      </c>
      <c r="G37" s="35">
        <f t="shared" si="1"/>
        <v>5704.503000000001</v>
      </c>
      <c r="H37" s="27">
        <v>41034</v>
      </c>
      <c r="I37" s="28">
        <f>'[1]08'!H37</f>
        <v>40494</v>
      </c>
      <c r="J37" s="34">
        <f t="shared" si="2"/>
        <v>540</v>
      </c>
      <c r="K37" s="30">
        <f>'[1]08'!K37</f>
        <v>1.91</v>
      </c>
      <c r="L37" s="35">
        <f t="shared" si="3"/>
        <v>1082.97</v>
      </c>
      <c r="M37" s="36">
        <v>1.05</v>
      </c>
      <c r="N37" s="37">
        <f t="shared" si="4"/>
        <v>6787.473000000001</v>
      </c>
    </row>
    <row r="38" spans="1:14" ht="15.75">
      <c r="A38" s="25" t="s">
        <v>50</v>
      </c>
      <c r="B38" s="33">
        <v>170</v>
      </c>
      <c r="C38" s="27">
        <v>10406</v>
      </c>
      <c r="D38" s="28">
        <f>'[1]08'!C38</f>
        <v>9906</v>
      </c>
      <c r="E38" s="34">
        <f t="shared" si="0"/>
        <v>500</v>
      </c>
      <c r="F38" s="30">
        <f>'[1]08'!F38</f>
        <v>4.93</v>
      </c>
      <c r="G38" s="35">
        <f t="shared" si="1"/>
        <v>2588.25</v>
      </c>
      <c r="H38" s="27">
        <v>5856</v>
      </c>
      <c r="I38" s="28">
        <f>'[1]08'!H38</f>
        <v>5659</v>
      </c>
      <c r="J38" s="34">
        <f t="shared" si="2"/>
        <v>197</v>
      </c>
      <c r="K38" s="30">
        <f>'[1]08'!K38</f>
        <v>1.91</v>
      </c>
      <c r="L38" s="35">
        <f t="shared" si="3"/>
        <v>395.0835</v>
      </c>
      <c r="M38" s="36">
        <v>1.05</v>
      </c>
      <c r="N38" s="37">
        <f t="shared" si="4"/>
        <v>2983.3335</v>
      </c>
    </row>
    <row r="39" spans="1:14" ht="15.75">
      <c r="A39" s="25" t="s">
        <v>51</v>
      </c>
      <c r="B39" s="33">
        <v>173</v>
      </c>
      <c r="C39" s="27">
        <v>30564</v>
      </c>
      <c r="D39" s="28">
        <f>'[1]08'!C39</f>
        <v>30295</v>
      </c>
      <c r="E39" s="34">
        <f t="shared" si="0"/>
        <v>269</v>
      </c>
      <c r="F39" s="30">
        <f>'[1]08'!F39</f>
        <v>4.93</v>
      </c>
      <c r="G39" s="35">
        <f t="shared" si="1"/>
        <v>1392.4785</v>
      </c>
      <c r="H39" s="27">
        <v>15848</v>
      </c>
      <c r="I39" s="28">
        <f>'[1]08'!H39</f>
        <v>15768</v>
      </c>
      <c r="J39" s="34">
        <f t="shared" si="2"/>
        <v>80</v>
      </c>
      <c r="K39" s="30">
        <f>'[1]08'!K39</f>
        <v>1.91</v>
      </c>
      <c r="L39" s="35">
        <f t="shared" si="3"/>
        <v>160.44</v>
      </c>
      <c r="M39" s="36">
        <v>1.05</v>
      </c>
      <c r="N39" s="37">
        <f t="shared" si="4"/>
        <v>1552.9185</v>
      </c>
    </row>
    <row r="40" spans="1:14" ht="15.75">
      <c r="A40" s="25" t="s">
        <v>52</v>
      </c>
      <c r="B40" s="33">
        <v>178</v>
      </c>
      <c r="C40" s="27">
        <v>226898</v>
      </c>
      <c r="D40" s="28">
        <f>'[1]08'!C40</f>
        <v>225932</v>
      </c>
      <c r="E40" s="34">
        <f t="shared" si="0"/>
        <v>966</v>
      </c>
      <c r="F40" s="30">
        <f>'[1]08'!F40</f>
        <v>4.93</v>
      </c>
      <c r="G40" s="35">
        <f t="shared" si="1"/>
        <v>5000.499</v>
      </c>
      <c r="H40" s="27">
        <v>145046</v>
      </c>
      <c r="I40" s="28">
        <f>'[1]08'!H40</f>
        <v>143653</v>
      </c>
      <c r="J40" s="34">
        <f t="shared" si="2"/>
        <v>1393</v>
      </c>
      <c r="K40" s="30">
        <f>'[1]08'!K40</f>
        <v>1.91</v>
      </c>
      <c r="L40" s="35">
        <f t="shared" si="3"/>
        <v>2793.6615</v>
      </c>
      <c r="M40" s="36">
        <v>1.05</v>
      </c>
      <c r="N40" s="37">
        <f t="shared" si="4"/>
        <v>7794.1605</v>
      </c>
    </row>
    <row r="41" spans="1:14" ht="15.75">
      <c r="A41" s="25" t="s">
        <v>53</v>
      </c>
      <c r="B41" s="33">
        <v>180</v>
      </c>
      <c r="C41" s="27">
        <v>147648</v>
      </c>
      <c r="D41" s="28">
        <f>'[1]08'!C41</f>
        <v>146949</v>
      </c>
      <c r="E41" s="34">
        <f t="shared" si="0"/>
        <v>699</v>
      </c>
      <c r="F41" s="30">
        <f>'[1]08'!F41</f>
        <v>4.93</v>
      </c>
      <c r="G41" s="35">
        <f t="shared" si="1"/>
        <v>3618.3735</v>
      </c>
      <c r="H41" s="27">
        <v>73403</v>
      </c>
      <c r="I41" s="28">
        <f>'[1]08'!H41</f>
        <v>73275</v>
      </c>
      <c r="J41" s="34">
        <f t="shared" si="2"/>
        <v>128</v>
      </c>
      <c r="K41" s="30">
        <f>'[1]08'!K41</f>
        <v>1.91</v>
      </c>
      <c r="L41" s="35">
        <f t="shared" si="3"/>
        <v>256.704</v>
      </c>
      <c r="M41" s="36">
        <v>1.05</v>
      </c>
      <c r="N41" s="37">
        <f t="shared" si="4"/>
        <v>3875.0775000000003</v>
      </c>
    </row>
    <row r="42" spans="1:14" ht="15.75">
      <c r="A42" s="25" t="s">
        <v>54</v>
      </c>
      <c r="B42" s="33">
        <v>182</v>
      </c>
      <c r="C42" s="27">
        <v>49854</v>
      </c>
      <c r="D42" s="28">
        <f>'[1]08'!C42</f>
        <v>49630</v>
      </c>
      <c r="E42" s="34">
        <f t="shared" si="0"/>
        <v>224</v>
      </c>
      <c r="F42" s="38">
        <f>'[1]08'!F42</f>
        <v>6.82</v>
      </c>
      <c r="G42" s="35">
        <f t="shared" si="1"/>
        <v>1604.064</v>
      </c>
      <c r="H42" s="27">
        <v>14767</v>
      </c>
      <c r="I42" s="28">
        <f>'[1]08'!H42</f>
        <v>14628</v>
      </c>
      <c r="J42" s="34">
        <f t="shared" si="2"/>
        <v>139</v>
      </c>
      <c r="K42" s="38">
        <f>'[1]08'!K42</f>
        <v>2.65</v>
      </c>
      <c r="L42" s="35">
        <f t="shared" si="3"/>
        <v>386.76750000000004</v>
      </c>
      <c r="M42" s="36">
        <v>1.05</v>
      </c>
      <c r="N42" s="37">
        <f t="shared" si="4"/>
        <v>1990.8315000000002</v>
      </c>
    </row>
    <row r="43" spans="1:14" ht="15.75">
      <c r="A43" s="25" t="s">
        <v>55</v>
      </c>
      <c r="B43" s="33">
        <v>185</v>
      </c>
      <c r="C43" s="27">
        <v>8346</v>
      </c>
      <c r="D43" s="28">
        <f>'[1]08'!C43</f>
        <v>8202</v>
      </c>
      <c r="E43" s="34">
        <f t="shared" si="0"/>
        <v>144</v>
      </c>
      <c r="F43" s="30">
        <f>'[1]08'!F43</f>
        <v>4.93</v>
      </c>
      <c r="G43" s="35">
        <f t="shared" si="1"/>
        <v>745.416</v>
      </c>
      <c r="H43" s="27">
        <v>4281</v>
      </c>
      <c r="I43" s="28">
        <f>'[1]08'!H43</f>
        <v>4194</v>
      </c>
      <c r="J43" s="34">
        <f t="shared" si="2"/>
        <v>87</v>
      </c>
      <c r="K43" s="30">
        <f>'[1]08'!K43</f>
        <v>1.91</v>
      </c>
      <c r="L43" s="35">
        <f t="shared" si="3"/>
        <v>174.4785</v>
      </c>
      <c r="M43" s="36">
        <v>1.05</v>
      </c>
      <c r="N43" s="37">
        <f t="shared" si="4"/>
        <v>919.8945000000001</v>
      </c>
    </row>
    <row r="44" spans="1:14" ht="15.75">
      <c r="A44" s="25" t="s">
        <v>56</v>
      </c>
      <c r="B44" s="33">
        <v>187</v>
      </c>
      <c r="C44" s="27">
        <v>105217</v>
      </c>
      <c r="D44" s="28">
        <f>'[1]08'!C44</f>
        <v>103769</v>
      </c>
      <c r="E44" s="34">
        <f t="shared" si="0"/>
        <v>1448</v>
      </c>
      <c r="F44" s="30">
        <f>'[1]08'!F44</f>
        <v>4.93</v>
      </c>
      <c r="G44" s="35">
        <f t="shared" si="1"/>
        <v>7495.572</v>
      </c>
      <c r="H44" s="27">
        <v>74300</v>
      </c>
      <c r="I44" s="28">
        <f>'[1]08'!H44</f>
        <v>74300</v>
      </c>
      <c r="J44" s="34">
        <f t="shared" si="2"/>
        <v>0</v>
      </c>
      <c r="K44" s="30">
        <f>'[1]08'!K44</f>
        <v>1.91</v>
      </c>
      <c r="L44" s="35">
        <f t="shared" si="3"/>
        <v>0</v>
      </c>
      <c r="M44" s="36">
        <v>1.05</v>
      </c>
      <c r="N44" s="37">
        <f t="shared" si="4"/>
        <v>7495.572</v>
      </c>
    </row>
    <row r="45" spans="1:14" ht="15.75">
      <c r="A45" s="25" t="s">
        <v>57</v>
      </c>
      <c r="B45" s="33">
        <v>201</v>
      </c>
      <c r="C45" s="27">
        <v>3398</v>
      </c>
      <c r="D45" s="28">
        <f>'[1]08'!C45</f>
        <v>3278</v>
      </c>
      <c r="E45" s="34">
        <f t="shared" si="0"/>
        <v>120</v>
      </c>
      <c r="F45" s="38">
        <f>'[1]08'!F45</f>
        <v>6.82</v>
      </c>
      <c r="G45" s="35">
        <f t="shared" si="1"/>
        <v>859.32</v>
      </c>
      <c r="H45" s="27">
        <v>1661</v>
      </c>
      <c r="I45" s="28">
        <f>'[1]08'!H45</f>
        <v>1574</v>
      </c>
      <c r="J45" s="34">
        <f t="shared" si="2"/>
        <v>87</v>
      </c>
      <c r="K45" s="38">
        <f>'[1]08'!K45</f>
        <v>2.65</v>
      </c>
      <c r="L45" s="35">
        <f t="shared" si="3"/>
        <v>242.07750000000001</v>
      </c>
      <c r="M45" s="36">
        <v>1.05</v>
      </c>
      <c r="N45" s="37">
        <f t="shared" si="4"/>
        <v>1101.3975</v>
      </c>
    </row>
    <row r="46" spans="1:14" ht="15.75">
      <c r="A46" s="25" t="s">
        <v>58</v>
      </c>
      <c r="B46" s="33">
        <v>202</v>
      </c>
      <c r="C46" s="27">
        <v>32924</v>
      </c>
      <c r="D46" s="28">
        <f>'[1]08'!C46</f>
        <v>32646</v>
      </c>
      <c r="E46" s="34">
        <f t="shared" si="0"/>
        <v>278</v>
      </c>
      <c r="F46" s="38">
        <f>'[1]08'!F46</f>
        <v>6.82</v>
      </c>
      <c r="G46" s="35">
        <f t="shared" si="1"/>
        <v>1990.7580000000003</v>
      </c>
      <c r="H46" s="27">
        <v>14608</v>
      </c>
      <c r="I46" s="28">
        <f>'[1]08'!H46</f>
        <v>14485</v>
      </c>
      <c r="J46" s="34">
        <f t="shared" si="2"/>
        <v>123</v>
      </c>
      <c r="K46" s="38">
        <f>'[1]08'!K46</f>
        <v>2.65</v>
      </c>
      <c r="L46" s="35">
        <f t="shared" si="3"/>
        <v>342.2475</v>
      </c>
      <c r="M46" s="36">
        <v>1.05</v>
      </c>
      <c r="N46" s="37">
        <f t="shared" si="4"/>
        <v>2333.0055</v>
      </c>
    </row>
    <row r="47" spans="1:14" ht="15.75">
      <c r="A47" s="25" t="s">
        <v>59</v>
      </c>
      <c r="B47" s="33">
        <v>203</v>
      </c>
      <c r="C47" s="27">
        <v>8556</v>
      </c>
      <c r="D47" s="28">
        <f>'[1]08'!C47</f>
        <v>8533</v>
      </c>
      <c r="E47" s="34">
        <f t="shared" si="0"/>
        <v>23</v>
      </c>
      <c r="F47" s="38">
        <f>'[1]08'!F47</f>
        <v>6.82</v>
      </c>
      <c r="G47" s="35">
        <f t="shared" si="1"/>
        <v>164.70300000000003</v>
      </c>
      <c r="H47" s="27">
        <v>1358</v>
      </c>
      <c r="I47" s="28">
        <f>'[1]08'!H47</f>
        <v>1354</v>
      </c>
      <c r="J47" s="34">
        <f t="shared" si="2"/>
        <v>4</v>
      </c>
      <c r="K47" s="38">
        <f>'[1]08'!K47</f>
        <v>2.65</v>
      </c>
      <c r="L47" s="35">
        <f t="shared" si="3"/>
        <v>11.13</v>
      </c>
      <c r="M47" s="36">
        <v>1.05</v>
      </c>
      <c r="N47" s="37">
        <f t="shared" si="4"/>
        <v>175.83300000000003</v>
      </c>
    </row>
    <row r="48" spans="1:14" ht="15.75">
      <c r="A48" s="25" t="s">
        <v>55</v>
      </c>
      <c r="B48" s="33">
        <v>204</v>
      </c>
      <c r="C48" s="27">
        <v>75711</v>
      </c>
      <c r="D48" s="28">
        <f>'[1]08'!C48</f>
        <v>75385</v>
      </c>
      <c r="E48" s="34">
        <f t="shared" si="0"/>
        <v>326</v>
      </c>
      <c r="F48" s="30">
        <f>'[1]08'!F48</f>
        <v>4.93</v>
      </c>
      <c r="G48" s="35">
        <f t="shared" si="1"/>
        <v>1687.539</v>
      </c>
      <c r="H48" s="27">
        <v>46084</v>
      </c>
      <c r="I48" s="28">
        <f>'[1]08'!H48</f>
        <v>45883</v>
      </c>
      <c r="J48" s="34">
        <f t="shared" si="2"/>
        <v>201</v>
      </c>
      <c r="K48" s="30">
        <f>'[1]08'!K48</f>
        <v>1.91</v>
      </c>
      <c r="L48" s="35">
        <f t="shared" si="3"/>
        <v>403.1055</v>
      </c>
      <c r="M48" s="36">
        <v>1.05</v>
      </c>
      <c r="N48" s="37">
        <f t="shared" si="4"/>
        <v>2090.6445</v>
      </c>
    </row>
    <row r="49" spans="1:14" ht="15.75">
      <c r="A49" s="25" t="s">
        <v>60</v>
      </c>
      <c r="B49" s="33">
        <v>205</v>
      </c>
      <c r="C49" s="27">
        <v>8601</v>
      </c>
      <c r="D49" s="28">
        <f>'[1]08'!C49</f>
        <v>8261</v>
      </c>
      <c r="E49" s="34">
        <f t="shared" si="0"/>
        <v>340</v>
      </c>
      <c r="F49" s="30">
        <f>'[1]08'!F49</f>
        <v>4.93</v>
      </c>
      <c r="G49" s="35">
        <f t="shared" si="1"/>
        <v>1760.01</v>
      </c>
      <c r="H49" s="27">
        <v>2573</v>
      </c>
      <c r="I49" s="28">
        <f>'[1]08'!H49</f>
        <v>2441</v>
      </c>
      <c r="J49" s="34">
        <f t="shared" si="2"/>
        <v>132</v>
      </c>
      <c r="K49" s="30">
        <f>'[1]08'!K49</f>
        <v>1.91</v>
      </c>
      <c r="L49" s="35">
        <f t="shared" si="3"/>
        <v>264.726</v>
      </c>
      <c r="M49" s="36">
        <v>1.05</v>
      </c>
      <c r="N49" s="37">
        <f t="shared" si="4"/>
        <v>2024.7359999999999</v>
      </c>
    </row>
    <row r="50" spans="1:14" ht="15.75">
      <c r="A50" s="25" t="s">
        <v>61</v>
      </c>
      <c r="B50" s="33">
        <v>210</v>
      </c>
      <c r="C50" s="27">
        <v>87622</v>
      </c>
      <c r="D50" s="28">
        <f>'[1]08'!C50</f>
        <v>86808</v>
      </c>
      <c r="E50" s="34">
        <f t="shared" si="0"/>
        <v>814</v>
      </c>
      <c r="F50" s="30">
        <f>'[1]08'!F50</f>
        <v>4.93</v>
      </c>
      <c r="G50" s="35">
        <f t="shared" si="1"/>
        <v>4213.671</v>
      </c>
      <c r="H50" s="27">
        <v>92034</v>
      </c>
      <c r="I50" s="28">
        <f>'[1]08'!H50</f>
        <v>91763</v>
      </c>
      <c r="J50" s="34">
        <f t="shared" si="2"/>
        <v>271</v>
      </c>
      <c r="K50" s="30">
        <f>'[1]08'!K50</f>
        <v>1.91</v>
      </c>
      <c r="L50" s="35">
        <f t="shared" si="3"/>
        <v>543.4905</v>
      </c>
      <c r="M50" s="36">
        <v>1.05</v>
      </c>
      <c r="N50" s="37">
        <f t="shared" si="4"/>
        <v>4757.1615</v>
      </c>
    </row>
    <row r="51" spans="1:14" ht="15.75">
      <c r="A51" s="25" t="s">
        <v>62</v>
      </c>
      <c r="B51" s="33">
        <v>211</v>
      </c>
      <c r="C51" s="27">
        <v>162</v>
      </c>
      <c r="D51" s="28">
        <f>'[1]08'!C51</f>
        <v>162</v>
      </c>
      <c r="E51" s="34">
        <f t="shared" si="0"/>
        <v>0</v>
      </c>
      <c r="F51" s="30">
        <f>'[1]08'!F51</f>
        <v>4.93</v>
      </c>
      <c r="G51" s="35">
        <f t="shared" si="1"/>
        <v>0</v>
      </c>
      <c r="H51" s="27">
        <v>2256</v>
      </c>
      <c r="I51" s="28">
        <f>'[1]08'!H51</f>
        <v>2256</v>
      </c>
      <c r="J51" s="34">
        <f t="shared" si="2"/>
        <v>0</v>
      </c>
      <c r="K51" s="30">
        <f>'[1]08'!K51</f>
        <v>1.91</v>
      </c>
      <c r="L51" s="35">
        <f t="shared" si="3"/>
        <v>0</v>
      </c>
      <c r="M51" s="36">
        <v>1.05</v>
      </c>
      <c r="N51" s="37">
        <f t="shared" si="4"/>
        <v>0</v>
      </c>
    </row>
    <row r="52" spans="1:14" ht="15.75">
      <c r="A52" s="25" t="s">
        <v>62</v>
      </c>
      <c r="B52" s="33">
        <v>212</v>
      </c>
      <c r="C52" s="27">
        <v>103016</v>
      </c>
      <c r="D52" s="28">
        <f>'[1]08'!C52</f>
        <v>102395</v>
      </c>
      <c r="E52" s="34">
        <f t="shared" si="0"/>
        <v>621</v>
      </c>
      <c r="F52" s="30">
        <f>'[1]08'!F52</f>
        <v>4.93</v>
      </c>
      <c r="G52" s="35">
        <f t="shared" si="1"/>
        <v>3214.6065000000003</v>
      </c>
      <c r="H52" s="27">
        <v>59873</v>
      </c>
      <c r="I52" s="28">
        <f>'[1]08'!H52</f>
        <v>59607</v>
      </c>
      <c r="J52" s="34">
        <f t="shared" si="2"/>
        <v>266</v>
      </c>
      <c r="K52" s="30">
        <f>'[1]08'!K52</f>
        <v>1.91</v>
      </c>
      <c r="L52" s="35">
        <f t="shared" si="3"/>
        <v>533.463</v>
      </c>
      <c r="M52" s="36">
        <v>1.05</v>
      </c>
      <c r="N52" s="37">
        <f t="shared" si="4"/>
        <v>3748.0695000000005</v>
      </c>
    </row>
    <row r="53" spans="1:14" ht="15.75">
      <c r="A53" s="25" t="s">
        <v>40</v>
      </c>
      <c r="B53" s="33">
        <v>232</v>
      </c>
      <c r="C53" s="27">
        <v>5641</v>
      </c>
      <c r="D53" s="28">
        <f>'[1]08'!C53</f>
        <v>5566</v>
      </c>
      <c r="E53" s="34">
        <f t="shared" si="0"/>
        <v>75</v>
      </c>
      <c r="F53" s="30">
        <f>'[1]08'!F53</f>
        <v>4.93</v>
      </c>
      <c r="G53" s="35">
        <f t="shared" si="1"/>
        <v>388.23749999999995</v>
      </c>
      <c r="H53" s="27">
        <v>4493</v>
      </c>
      <c r="I53" s="28">
        <f>'[1]08'!H53</f>
        <v>4456</v>
      </c>
      <c r="J53" s="34">
        <f t="shared" si="2"/>
        <v>37</v>
      </c>
      <c r="K53" s="30">
        <f>'[1]08'!K53</f>
        <v>1.91</v>
      </c>
      <c r="L53" s="35">
        <f t="shared" si="3"/>
        <v>74.2035</v>
      </c>
      <c r="M53" s="36">
        <v>1.05</v>
      </c>
      <c r="N53" s="37">
        <f t="shared" si="4"/>
        <v>462.441</v>
      </c>
    </row>
    <row r="54" spans="1:14" ht="16.5" thickBot="1">
      <c r="A54" s="40" t="s">
        <v>63</v>
      </c>
      <c r="B54" s="41">
        <v>233</v>
      </c>
      <c r="C54" s="42">
        <v>38309</v>
      </c>
      <c r="D54" s="43">
        <f>'[1]08'!C54</f>
        <v>37909</v>
      </c>
      <c r="E54" s="44">
        <f t="shared" si="0"/>
        <v>400</v>
      </c>
      <c r="F54" s="45">
        <f>'[1]08'!F54</f>
        <v>4.93</v>
      </c>
      <c r="G54" s="45">
        <f t="shared" si="1"/>
        <v>2070.6</v>
      </c>
      <c r="H54" s="42">
        <v>17672</v>
      </c>
      <c r="I54" s="43">
        <f>'[1]08'!H54</f>
        <v>17488</v>
      </c>
      <c r="J54" s="44">
        <f t="shared" si="2"/>
        <v>184</v>
      </c>
      <c r="K54" s="45">
        <f>'[1]08'!K54</f>
        <v>1.91</v>
      </c>
      <c r="L54" s="45">
        <f t="shared" si="3"/>
        <v>369.012</v>
      </c>
      <c r="M54" s="46">
        <v>1.05</v>
      </c>
      <c r="N54" s="47">
        <f t="shared" si="4"/>
        <v>2439.612</v>
      </c>
    </row>
  </sheetData>
  <sheetProtection/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2021-09-19T07:43:40Z</dcterms:created>
  <dcterms:modified xsi:type="dcterms:W3CDTF">2021-09-19T07:44:37Z</dcterms:modified>
  <cp:category/>
  <cp:version/>
  <cp:contentType/>
  <cp:contentStatus/>
</cp:coreProperties>
</file>