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<sst xmlns="http://schemas.openxmlformats.org/spreadsheetml/2006/main" count="68" uniqueCount="64">
  <si>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сентябрь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</si>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</sst>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7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2"/>
      <color indexed="10"/>
      <name val="Bookman Old Style"/>
      <family val="1"/>
    </font>
    <font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3" fillId="0" borderId="16" xfId="18" applyNumberFormat="1" applyFont="1" applyBorder="1">
      <alignment/>
      <protection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/>
    </xf>
    <xf numFmtId="3" fontId="3" fillId="0" borderId="23" xfId="18" applyNumberFormat="1" applyFont="1" applyBorder="1">
      <alignment/>
      <protection/>
    </xf>
    <xf numFmtId="3" fontId="2" fillId="0" borderId="23" xfId="0" applyNumberFormat="1" applyFont="1" applyFill="1" applyBorder="1" applyAlignment="1">
      <alignment/>
    </xf>
    <xf numFmtId="166" fontId="2" fillId="0" borderId="24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66" fontId="2" fillId="3" borderId="25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_08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7">
        <row r="4">
          <cell r="C4">
            <v>5242</v>
          </cell>
          <cell r="H4">
            <v>3294</v>
          </cell>
        </row>
        <row r="5">
          <cell r="C5">
            <v>36077</v>
          </cell>
          <cell r="H5">
            <v>21318</v>
          </cell>
        </row>
        <row r="6">
          <cell r="C6">
            <v>135598</v>
          </cell>
          <cell r="H6">
            <v>67042</v>
          </cell>
        </row>
        <row r="7">
          <cell r="C7">
            <v>26838</v>
          </cell>
          <cell r="H7">
            <v>12593</v>
          </cell>
        </row>
        <row r="8">
          <cell r="C8">
            <v>69245</v>
          </cell>
          <cell r="H8">
            <v>37481</v>
          </cell>
        </row>
        <row r="9">
          <cell r="C9">
            <v>8903</v>
          </cell>
          <cell r="H9">
            <v>3846</v>
          </cell>
        </row>
        <row r="10">
          <cell r="C10">
            <v>1492</v>
          </cell>
          <cell r="H10">
            <v>859</v>
          </cell>
        </row>
        <row r="11">
          <cell r="C11">
            <v>99071</v>
          </cell>
          <cell r="H11">
            <v>59618</v>
          </cell>
        </row>
        <row r="12">
          <cell r="C12">
            <v>184782</v>
          </cell>
          <cell r="H12">
            <v>112500</v>
          </cell>
        </row>
        <row r="13">
          <cell r="C13">
            <v>3218</v>
          </cell>
          <cell r="H13">
            <v>656</v>
          </cell>
        </row>
        <row r="14">
          <cell r="C14">
            <v>9077</v>
          </cell>
          <cell r="H14">
            <v>4689</v>
          </cell>
        </row>
        <row r="15">
          <cell r="C15">
            <v>65417</v>
          </cell>
          <cell r="H15">
            <v>32101</v>
          </cell>
        </row>
        <row r="16">
          <cell r="C16">
            <v>7667</v>
          </cell>
          <cell r="H16">
            <v>2724</v>
          </cell>
        </row>
        <row r="17">
          <cell r="C17">
            <v>9705</v>
          </cell>
          <cell r="H17">
            <v>16041</v>
          </cell>
        </row>
        <row r="18">
          <cell r="C18">
            <v>11321</v>
          </cell>
          <cell r="H18">
            <v>0</v>
          </cell>
        </row>
        <row r="19">
          <cell r="C19">
            <v>13911</v>
          </cell>
          <cell r="H19">
            <v>0</v>
          </cell>
        </row>
        <row r="20">
          <cell r="C20">
            <v>3085</v>
          </cell>
          <cell r="H20">
            <v>1087</v>
          </cell>
        </row>
        <row r="21">
          <cell r="C21">
            <v>5250</v>
          </cell>
          <cell r="H21">
            <v>4000</v>
          </cell>
        </row>
        <row r="22">
          <cell r="C22">
            <v>5285</v>
          </cell>
          <cell r="H22">
            <v>2493</v>
          </cell>
        </row>
        <row r="23">
          <cell r="C23">
            <v>17457</v>
          </cell>
          <cell r="H23">
            <v>10009</v>
          </cell>
        </row>
        <row r="24">
          <cell r="C24">
            <v>4371</v>
          </cell>
          <cell r="H24">
            <v>1425</v>
          </cell>
        </row>
        <row r="25">
          <cell r="C25">
            <v>17228</v>
          </cell>
          <cell r="H25">
            <v>9729</v>
          </cell>
        </row>
        <row r="26">
          <cell r="C26">
            <v>2570</v>
          </cell>
          <cell r="H26">
            <v>820</v>
          </cell>
        </row>
        <row r="27">
          <cell r="C27">
            <v>11575</v>
          </cell>
          <cell r="H27">
            <v>4851</v>
          </cell>
        </row>
        <row r="28">
          <cell r="C28">
            <v>146001</v>
          </cell>
          <cell r="H28">
            <v>94807</v>
          </cell>
        </row>
        <row r="29">
          <cell r="C29">
            <v>193502</v>
          </cell>
          <cell r="H29">
            <v>112889</v>
          </cell>
        </row>
        <row r="30">
          <cell r="C30">
            <v>33874</v>
          </cell>
          <cell r="H30">
            <v>14564</v>
          </cell>
        </row>
        <row r="31">
          <cell r="C31">
            <v>30691</v>
          </cell>
          <cell r="H31">
            <v>13804</v>
          </cell>
        </row>
        <row r="32">
          <cell r="C32">
            <v>38908</v>
          </cell>
          <cell r="H32">
            <v>23755</v>
          </cell>
        </row>
        <row r="33">
          <cell r="C33">
            <v>186</v>
          </cell>
          <cell r="H33">
            <v>26</v>
          </cell>
        </row>
        <row r="34">
          <cell r="C34">
            <v>42152</v>
          </cell>
          <cell r="H34">
            <v>28150</v>
          </cell>
        </row>
        <row r="35">
          <cell r="C35">
            <v>11513</v>
          </cell>
          <cell r="H35">
            <v>10312</v>
          </cell>
        </row>
        <row r="36">
          <cell r="C36">
            <v>104812</v>
          </cell>
          <cell r="H36">
            <v>67557</v>
          </cell>
        </row>
        <row r="37">
          <cell r="C37">
            <v>42821</v>
          </cell>
          <cell r="H37">
            <v>23117</v>
          </cell>
        </row>
        <row r="38">
          <cell r="C38">
            <v>42638</v>
          </cell>
          <cell r="H38">
            <v>42231</v>
          </cell>
        </row>
        <row r="39">
          <cell r="C39">
            <v>19724</v>
          </cell>
          <cell r="H39">
            <v>11321</v>
          </cell>
        </row>
        <row r="40">
          <cell r="C40">
            <v>188293</v>
          </cell>
          <cell r="H40">
            <v>118631</v>
          </cell>
        </row>
        <row r="41">
          <cell r="C41">
            <v>121308</v>
          </cell>
          <cell r="H41">
            <v>61701</v>
          </cell>
        </row>
        <row r="42">
          <cell r="C42">
            <v>40255</v>
          </cell>
          <cell r="H42">
            <v>10874</v>
          </cell>
        </row>
        <row r="43">
          <cell r="C43">
            <v>795</v>
          </cell>
          <cell r="H43">
            <v>443</v>
          </cell>
        </row>
        <row r="44">
          <cell r="C44">
            <v>64351</v>
          </cell>
          <cell r="H44">
            <v>41006</v>
          </cell>
        </row>
        <row r="45">
          <cell r="C45">
            <v>2232</v>
          </cell>
          <cell r="H45">
            <v>1182</v>
          </cell>
        </row>
        <row r="46">
          <cell r="C46">
            <v>19310</v>
          </cell>
          <cell r="H46">
            <v>8768</v>
          </cell>
        </row>
        <row r="47">
          <cell r="C47">
            <v>4466</v>
          </cell>
          <cell r="H47">
            <v>790</v>
          </cell>
        </row>
        <row r="48">
          <cell r="C48">
            <v>63039</v>
          </cell>
          <cell r="H48">
            <v>39269</v>
          </cell>
        </row>
        <row r="49">
          <cell r="C49">
            <v>4255</v>
          </cell>
          <cell r="H49">
            <v>1128</v>
          </cell>
        </row>
        <row r="50">
          <cell r="C50">
            <v>65897</v>
          </cell>
          <cell r="H50">
            <v>82380</v>
          </cell>
        </row>
        <row r="51">
          <cell r="C51">
            <v>129</v>
          </cell>
          <cell r="H51">
            <v>2256</v>
          </cell>
        </row>
        <row r="52">
          <cell r="C52">
            <v>90268</v>
          </cell>
          <cell r="H52">
            <v>53347</v>
          </cell>
        </row>
        <row r="53">
          <cell r="C53">
            <v>4710</v>
          </cell>
          <cell r="H53">
            <v>4011</v>
          </cell>
        </row>
        <row r="54">
          <cell r="C54">
            <v>13947</v>
          </cell>
          <cell r="H54">
            <v>6880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N6" sqref="N6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3.25390625" style="8" customWidth="1"/>
    <col min="4" max="4" width="12.25390625" style="8" customWidth="1"/>
    <col min="5" max="5" width="13.625" style="8" customWidth="1"/>
    <col min="6" max="6" width="10.00390625" style="8" customWidth="1"/>
    <col min="7" max="7" width="16.375" style="8" customWidth="1"/>
    <col min="8" max="8" width="12.875" style="8" customWidth="1"/>
    <col min="9" max="9" width="12.125" style="8" customWidth="1"/>
    <col min="10" max="10" width="11.125" style="8" customWidth="1"/>
    <col min="11" max="11" width="8.875" style="8" customWidth="1"/>
    <col min="12" max="12" width="16.00390625" style="8" customWidth="1"/>
    <col min="13" max="13" width="11.625" style="50" bestFit="1" customWidth="1"/>
    <col min="14" max="14" width="16.875" style="8" customWidth="1"/>
    <col min="15" max="16384" width="9.125" style="8" customWidth="1"/>
  </cols>
  <sheetData>
    <row r="1" spans="1:14" ht="16.5" thickBot="1">
      <c r="A1" s="1">
        <v>43363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5408</v>
      </c>
      <c r="D4" s="29">
        <f>'[1]08'!C4</f>
        <v>5242</v>
      </c>
      <c r="E4" s="30">
        <f>C4-D4</f>
        <v>166</v>
      </c>
      <c r="F4" s="31">
        <v>4.47</v>
      </c>
      <c r="G4" s="31">
        <f>E4*M4*F4</f>
        <v>779.121</v>
      </c>
      <c r="H4" s="28">
        <v>3438</v>
      </c>
      <c r="I4" s="29">
        <f>'[1]08'!H4</f>
        <v>3294</v>
      </c>
      <c r="J4" s="30">
        <f>H4-I4</f>
        <v>144</v>
      </c>
      <c r="K4" s="31">
        <v>1.68</v>
      </c>
      <c r="L4" s="31">
        <f>J4*M4*K4</f>
        <v>254.01600000000002</v>
      </c>
      <c r="M4" s="32">
        <v>1.05</v>
      </c>
      <c r="N4" s="33">
        <f>G4+L4</f>
        <v>1033.137</v>
      </c>
    </row>
    <row r="5" spans="1:14" ht="15.75">
      <c r="A5" s="26" t="s">
        <v>17</v>
      </c>
      <c r="B5" s="34">
        <v>46</v>
      </c>
      <c r="C5" s="28">
        <v>36155</v>
      </c>
      <c r="D5" s="29">
        <f>'[1]08'!C5</f>
        <v>36077</v>
      </c>
      <c r="E5" s="35">
        <f aca="true" t="shared" si="0" ref="E5:E54">C5-D5</f>
        <v>78</v>
      </c>
      <c r="F5" s="31">
        <v>4.47</v>
      </c>
      <c r="G5" s="36">
        <f aca="true" t="shared" si="1" ref="G5:G54">E5*M5*F5</f>
        <v>366.093</v>
      </c>
      <c r="H5" s="28">
        <v>21362</v>
      </c>
      <c r="I5" s="29">
        <f>'[1]08'!H5</f>
        <v>21318</v>
      </c>
      <c r="J5" s="35">
        <f aca="true" t="shared" si="2" ref="J5:J54">H5-I5</f>
        <v>44</v>
      </c>
      <c r="K5" s="31">
        <v>1.68</v>
      </c>
      <c r="L5" s="36">
        <f aca="true" t="shared" si="3" ref="L5:L54">J5*M5*K5</f>
        <v>77.616</v>
      </c>
      <c r="M5" s="37">
        <v>1.05</v>
      </c>
      <c r="N5" s="38">
        <f aca="true" t="shared" si="4" ref="N5:N54">G5+L5</f>
        <v>443.709</v>
      </c>
    </row>
    <row r="6" spans="1:14" ht="15.75">
      <c r="A6" s="26" t="s">
        <v>18</v>
      </c>
      <c r="B6" s="34">
        <v>51</v>
      </c>
      <c r="C6" s="28">
        <v>136024</v>
      </c>
      <c r="D6" s="29">
        <f>'[1]08'!C6</f>
        <v>135598</v>
      </c>
      <c r="E6" s="35">
        <f t="shared" si="0"/>
        <v>426</v>
      </c>
      <c r="F6" s="31">
        <v>4.47</v>
      </c>
      <c r="G6" s="36">
        <f t="shared" si="1"/>
        <v>1999.431</v>
      </c>
      <c r="H6" s="28">
        <v>67227</v>
      </c>
      <c r="I6" s="29">
        <f>'[1]08'!H6</f>
        <v>67042</v>
      </c>
      <c r="J6" s="35">
        <f t="shared" si="2"/>
        <v>185</v>
      </c>
      <c r="K6" s="31">
        <v>1.68</v>
      </c>
      <c r="L6" s="36">
        <f t="shared" si="3"/>
        <v>326.34</v>
      </c>
      <c r="M6" s="37">
        <v>1.05</v>
      </c>
      <c r="N6" s="38">
        <f t="shared" si="4"/>
        <v>2325.771</v>
      </c>
    </row>
    <row r="7" spans="1:14" ht="15.75">
      <c r="A7" s="26" t="s">
        <v>19</v>
      </c>
      <c r="B7" s="34">
        <v>77</v>
      </c>
      <c r="C7" s="28">
        <v>26997</v>
      </c>
      <c r="D7" s="29">
        <f>'[1]08'!C7</f>
        <v>26838</v>
      </c>
      <c r="E7" s="35">
        <f t="shared" si="0"/>
        <v>159</v>
      </c>
      <c r="F7" s="39">
        <v>6.39</v>
      </c>
      <c r="G7" s="36">
        <f t="shared" si="1"/>
        <v>1066.8105</v>
      </c>
      <c r="H7" s="28">
        <v>12633</v>
      </c>
      <c r="I7" s="29">
        <f>'[1]08'!H7</f>
        <v>12593</v>
      </c>
      <c r="J7" s="35">
        <f t="shared" si="2"/>
        <v>40</v>
      </c>
      <c r="K7" s="39">
        <v>2.41</v>
      </c>
      <c r="L7" s="36">
        <f t="shared" si="3"/>
        <v>101.22</v>
      </c>
      <c r="M7" s="37">
        <v>1.05</v>
      </c>
      <c r="N7" s="38">
        <f t="shared" si="4"/>
        <v>1168.0305</v>
      </c>
    </row>
    <row r="8" spans="1:14" ht="15.75">
      <c r="A8" s="26" t="s">
        <v>20</v>
      </c>
      <c r="B8" s="34">
        <v>78</v>
      </c>
      <c r="C8" s="28">
        <v>69386</v>
      </c>
      <c r="D8" s="29">
        <f>'[1]08'!C8</f>
        <v>69245</v>
      </c>
      <c r="E8" s="35">
        <f t="shared" si="0"/>
        <v>141</v>
      </c>
      <c r="F8" s="39">
        <v>6.39</v>
      </c>
      <c r="G8" s="36">
        <f t="shared" si="1"/>
        <v>946.0395</v>
      </c>
      <c r="H8" s="28">
        <v>37507</v>
      </c>
      <c r="I8" s="29">
        <f>'[1]08'!H8</f>
        <v>37481</v>
      </c>
      <c r="J8" s="35">
        <f t="shared" si="2"/>
        <v>26</v>
      </c>
      <c r="K8" s="39">
        <v>2.41</v>
      </c>
      <c r="L8" s="36">
        <f t="shared" si="3"/>
        <v>65.793</v>
      </c>
      <c r="M8" s="37">
        <v>1.05</v>
      </c>
      <c r="N8" s="38">
        <f t="shared" si="4"/>
        <v>1011.8325</v>
      </c>
    </row>
    <row r="9" spans="1:14" ht="15.75">
      <c r="A9" s="26" t="s">
        <v>21</v>
      </c>
      <c r="B9" s="34">
        <v>82</v>
      </c>
      <c r="C9" s="28">
        <v>9111</v>
      </c>
      <c r="D9" s="29">
        <f>'[1]08'!C9</f>
        <v>8903</v>
      </c>
      <c r="E9" s="35">
        <f t="shared" si="0"/>
        <v>208</v>
      </c>
      <c r="F9" s="39">
        <v>6.39</v>
      </c>
      <c r="G9" s="36">
        <f t="shared" si="1"/>
        <v>1395.576</v>
      </c>
      <c r="H9" s="28">
        <v>3961</v>
      </c>
      <c r="I9" s="29">
        <f>'[1]08'!H9</f>
        <v>3846</v>
      </c>
      <c r="J9" s="35">
        <f t="shared" si="2"/>
        <v>115</v>
      </c>
      <c r="K9" s="39">
        <v>2.41</v>
      </c>
      <c r="L9" s="36">
        <f t="shared" si="3"/>
        <v>291.0075</v>
      </c>
      <c r="M9" s="37">
        <v>1.05</v>
      </c>
      <c r="N9" s="38">
        <f t="shared" si="4"/>
        <v>1686.5835</v>
      </c>
    </row>
    <row r="10" spans="1:14" ht="15.75">
      <c r="A10" s="26" t="s">
        <v>22</v>
      </c>
      <c r="B10" s="34">
        <v>91</v>
      </c>
      <c r="C10" s="28">
        <v>1492</v>
      </c>
      <c r="D10" s="29">
        <f>'[1]08'!C10</f>
        <v>1492</v>
      </c>
      <c r="E10" s="35">
        <f t="shared" si="0"/>
        <v>0</v>
      </c>
      <c r="F10" s="39">
        <v>6.39</v>
      </c>
      <c r="G10" s="36">
        <f t="shared" si="1"/>
        <v>0</v>
      </c>
      <c r="H10" s="28">
        <v>859</v>
      </c>
      <c r="I10" s="29">
        <f>'[1]08'!H10</f>
        <v>859</v>
      </c>
      <c r="J10" s="35">
        <f t="shared" si="2"/>
        <v>0</v>
      </c>
      <c r="K10" s="39">
        <v>2.41</v>
      </c>
      <c r="L10" s="36">
        <f t="shared" si="3"/>
        <v>0</v>
      </c>
      <c r="M10" s="37">
        <v>1.05</v>
      </c>
      <c r="N10" s="38">
        <f t="shared" si="4"/>
        <v>0</v>
      </c>
    </row>
    <row r="11" spans="1:14" ht="15.75">
      <c r="A11" s="26" t="s">
        <v>23</v>
      </c>
      <c r="B11" s="34">
        <v>92</v>
      </c>
      <c r="C11" s="28">
        <v>99443</v>
      </c>
      <c r="D11" s="29">
        <f>'[1]08'!C11</f>
        <v>99071</v>
      </c>
      <c r="E11" s="35">
        <f t="shared" si="0"/>
        <v>372</v>
      </c>
      <c r="F11" s="31">
        <v>4.47</v>
      </c>
      <c r="G11" s="36">
        <f t="shared" si="1"/>
        <v>1745.982</v>
      </c>
      <c r="H11" s="28">
        <v>59822</v>
      </c>
      <c r="I11" s="29">
        <f>'[1]08'!H11</f>
        <v>59618</v>
      </c>
      <c r="J11" s="35">
        <f t="shared" si="2"/>
        <v>204</v>
      </c>
      <c r="K11" s="31">
        <v>1.68</v>
      </c>
      <c r="L11" s="36">
        <f t="shared" si="3"/>
        <v>359.856</v>
      </c>
      <c r="M11" s="37">
        <v>1.05</v>
      </c>
      <c r="N11" s="38">
        <f t="shared" si="4"/>
        <v>2105.8379999999997</v>
      </c>
    </row>
    <row r="12" spans="1:14" ht="15.75">
      <c r="A12" s="26" t="s">
        <v>24</v>
      </c>
      <c r="B12" s="34">
        <v>93</v>
      </c>
      <c r="C12" s="28">
        <v>185201</v>
      </c>
      <c r="D12" s="29">
        <f>'[1]08'!C12</f>
        <v>184782</v>
      </c>
      <c r="E12" s="35">
        <f t="shared" si="0"/>
        <v>419</v>
      </c>
      <c r="F12" s="31">
        <v>4.47</v>
      </c>
      <c r="G12" s="36">
        <f t="shared" si="1"/>
        <v>1966.5765000000001</v>
      </c>
      <c r="H12" s="28">
        <v>112783</v>
      </c>
      <c r="I12" s="29">
        <f>'[1]08'!H12</f>
        <v>112500</v>
      </c>
      <c r="J12" s="35">
        <f t="shared" si="2"/>
        <v>283</v>
      </c>
      <c r="K12" s="31">
        <v>1.68</v>
      </c>
      <c r="L12" s="36">
        <f t="shared" si="3"/>
        <v>499.21200000000005</v>
      </c>
      <c r="M12" s="37">
        <v>1.05</v>
      </c>
      <c r="N12" s="38">
        <f t="shared" si="4"/>
        <v>2465.7885</v>
      </c>
    </row>
    <row r="13" spans="1:14" ht="15.75">
      <c r="A13" s="26" t="s">
        <v>25</v>
      </c>
      <c r="B13" s="34">
        <v>95</v>
      </c>
      <c r="C13" s="28">
        <v>3267</v>
      </c>
      <c r="D13" s="29">
        <f>'[1]08'!C13</f>
        <v>3218</v>
      </c>
      <c r="E13" s="35">
        <f t="shared" si="0"/>
        <v>49</v>
      </c>
      <c r="F13" s="39">
        <v>6.39</v>
      </c>
      <c r="G13" s="36">
        <f t="shared" si="1"/>
        <v>328.7655</v>
      </c>
      <c r="H13" s="28">
        <v>665</v>
      </c>
      <c r="I13" s="29">
        <f>'[1]08'!H13</f>
        <v>656</v>
      </c>
      <c r="J13" s="35">
        <f t="shared" si="2"/>
        <v>9</v>
      </c>
      <c r="K13" s="39">
        <v>2.41</v>
      </c>
      <c r="L13" s="36">
        <f t="shared" si="3"/>
        <v>22.774500000000003</v>
      </c>
      <c r="M13" s="37">
        <v>1.05</v>
      </c>
      <c r="N13" s="38">
        <f t="shared" si="4"/>
        <v>351.53999999999996</v>
      </c>
    </row>
    <row r="14" spans="1:14" ht="15.75">
      <c r="A14" s="26" t="s">
        <v>26</v>
      </c>
      <c r="B14" s="34">
        <v>96</v>
      </c>
      <c r="C14" s="28">
        <v>9182</v>
      </c>
      <c r="D14" s="29">
        <f>'[1]08'!C14</f>
        <v>9077</v>
      </c>
      <c r="E14" s="35">
        <f t="shared" si="0"/>
        <v>105</v>
      </c>
      <c r="F14" s="31">
        <v>4.47</v>
      </c>
      <c r="G14" s="36">
        <f t="shared" si="1"/>
        <v>492.8175</v>
      </c>
      <c r="H14" s="28">
        <v>4721</v>
      </c>
      <c r="I14" s="29">
        <f>'[1]08'!H14</f>
        <v>4689</v>
      </c>
      <c r="J14" s="35">
        <f t="shared" si="2"/>
        <v>32</v>
      </c>
      <c r="K14" s="31">
        <v>1.68</v>
      </c>
      <c r="L14" s="36">
        <f t="shared" si="3"/>
        <v>56.448</v>
      </c>
      <c r="M14" s="37">
        <v>1.05</v>
      </c>
      <c r="N14" s="38">
        <f t="shared" si="4"/>
        <v>549.2655</v>
      </c>
    </row>
    <row r="15" spans="1:14" ht="15.75">
      <c r="A15" s="26" t="s">
        <v>27</v>
      </c>
      <c r="B15" s="34">
        <v>97</v>
      </c>
      <c r="C15" s="28">
        <v>66026</v>
      </c>
      <c r="D15" s="29">
        <f>'[1]08'!C15</f>
        <v>65417</v>
      </c>
      <c r="E15" s="35">
        <f t="shared" si="0"/>
        <v>609</v>
      </c>
      <c r="F15" s="31">
        <v>4.47</v>
      </c>
      <c r="G15" s="36">
        <f t="shared" si="1"/>
        <v>2858.3415</v>
      </c>
      <c r="H15" s="28">
        <v>32232</v>
      </c>
      <c r="I15" s="29">
        <f>'[1]08'!H15</f>
        <v>32101</v>
      </c>
      <c r="J15" s="35">
        <f t="shared" si="2"/>
        <v>131</v>
      </c>
      <c r="K15" s="31">
        <v>1.68</v>
      </c>
      <c r="L15" s="36">
        <f t="shared" si="3"/>
        <v>231.084</v>
      </c>
      <c r="M15" s="37">
        <v>1.05</v>
      </c>
      <c r="N15" s="38">
        <f t="shared" si="4"/>
        <v>3089.4255</v>
      </c>
    </row>
    <row r="16" spans="1:14" ht="15.75">
      <c r="A16" s="26" t="s">
        <v>28</v>
      </c>
      <c r="B16" s="34">
        <v>100</v>
      </c>
      <c r="C16" s="28">
        <v>7855</v>
      </c>
      <c r="D16" s="29">
        <f>'[1]08'!C16</f>
        <v>7667</v>
      </c>
      <c r="E16" s="35">
        <f t="shared" si="0"/>
        <v>188</v>
      </c>
      <c r="F16" s="31">
        <v>4.47</v>
      </c>
      <c r="G16" s="36">
        <f t="shared" si="1"/>
        <v>882.3779999999999</v>
      </c>
      <c r="H16" s="28">
        <v>2782</v>
      </c>
      <c r="I16" s="29">
        <f>'[1]08'!H16</f>
        <v>2724</v>
      </c>
      <c r="J16" s="35">
        <f t="shared" si="2"/>
        <v>58</v>
      </c>
      <c r="K16" s="31">
        <v>1.68</v>
      </c>
      <c r="L16" s="36">
        <f t="shared" si="3"/>
        <v>102.31200000000001</v>
      </c>
      <c r="M16" s="37">
        <v>1.05</v>
      </c>
      <c r="N16" s="38">
        <f t="shared" si="4"/>
        <v>984.6899999999999</v>
      </c>
    </row>
    <row r="17" spans="1:14" ht="15.75">
      <c r="A17" s="26" t="s">
        <v>29</v>
      </c>
      <c r="B17" s="34">
        <v>102</v>
      </c>
      <c r="C17" s="28">
        <v>9884</v>
      </c>
      <c r="D17" s="29">
        <f>'[1]08'!C17</f>
        <v>9705</v>
      </c>
      <c r="E17" s="35">
        <f t="shared" si="0"/>
        <v>179</v>
      </c>
      <c r="F17" s="31">
        <v>4.47</v>
      </c>
      <c r="G17" s="36">
        <f t="shared" si="1"/>
        <v>840.1365000000001</v>
      </c>
      <c r="H17" s="28">
        <v>16263</v>
      </c>
      <c r="I17" s="29">
        <f>'[1]08'!H17</f>
        <v>16041</v>
      </c>
      <c r="J17" s="35">
        <f t="shared" si="2"/>
        <v>222</v>
      </c>
      <c r="K17" s="31">
        <v>1.68</v>
      </c>
      <c r="L17" s="36">
        <f t="shared" si="3"/>
        <v>391.608</v>
      </c>
      <c r="M17" s="37">
        <v>1.05</v>
      </c>
      <c r="N17" s="38">
        <f t="shared" si="4"/>
        <v>1231.7445</v>
      </c>
    </row>
    <row r="18" spans="1:14" ht="15.75">
      <c r="A18" s="26" t="s">
        <v>30</v>
      </c>
      <c r="B18" s="34">
        <v>119</v>
      </c>
      <c r="C18" s="28">
        <v>11781</v>
      </c>
      <c r="D18" s="29">
        <f>'[1]08'!C18</f>
        <v>11321</v>
      </c>
      <c r="E18" s="35">
        <f t="shared" si="0"/>
        <v>460</v>
      </c>
      <c r="F18" s="39">
        <v>3.89</v>
      </c>
      <c r="G18" s="36">
        <f t="shared" si="1"/>
        <v>1878.8700000000001</v>
      </c>
      <c r="H18" s="28">
        <v>0</v>
      </c>
      <c r="I18" s="29">
        <f>'[1]08'!H18</f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1878.8700000000001</v>
      </c>
    </row>
    <row r="19" spans="1:14" ht="15.75">
      <c r="A19" s="26" t="s">
        <v>31</v>
      </c>
      <c r="B19" s="34">
        <v>121</v>
      </c>
      <c r="C19" s="28">
        <v>14067</v>
      </c>
      <c r="D19" s="29">
        <f>'[1]08'!C19</f>
        <v>13911</v>
      </c>
      <c r="E19" s="35">
        <f t="shared" si="0"/>
        <v>156</v>
      </c>
      <c r="F19" s="39">
        <v>3.71</v>
      </c>
      <c r="G19" s="36">
        <f t="shared" si="1"/>
        <v>607.6980000000001</v>
      </c>
      <c r="H19" s="28">
        <v>0</v>
      </c>
      <c r="I19" s="29">
        <f>'[1]08'!H19</f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607.6980000000001</v>
      </c>
    </row>
    <row r="20" spans="1:14" ht="15.75">
      <c r="A20" s="26" t="s">
        <v>32</v>
      </c>
      <c r="B20" s="34">
        <v>123</v>
      </c>
      <c r="C20" s="28">
        <v>3237</v>
      </c>
      <c r="D20" s="29">
        <f>'[1]08'!C20</f>
        <v>3085</v>
      </c>
      <c r="E20" s="35">
        <f t="shared" si="0"/>
        <v>152</v>
      </c>
      <c r="F20" s="31">
        <v>4.47</v>
      </c>
      <c r="G20" s="36">
        <f t="shared" si="1"/>
        <v>713.4119999999999</v>
      </c>
      <c r="H20" s="28">
        <v>1110</v>
      </c>
      <c r="I20" s="29">
        <f>'[1]08'!H20</f>
        <v>1087</v>
      </c>
      <c r="J20" s="35">
        <f t="shared" si="2"/>
        <v>23</v>
      </c>
      <c r="K20" s="31">
        <v>1.68</v>
      </c>
      <c r="L20" s="36">
        <f t="shared" si="3"/>
        <v>40.572</v>
      </c>
      <c r="M20" s="37">
        <v>1.05</v>
      </c>
      <c r="N20" s="38">
        <f t="shared" si="4"/>
        <v>753.9839999999999</v>
      </c>
    </row>
    <row r="21" spans="1:14" ht="15.75">
      <c r="A21" s="26" t="s">
        <v>33</v>
      </c>
      <c r="B21" s="34">
        <v>126</v>
      </c>
      <c r="C21" s="28">
        <v>5250</v>
      </c>
      <c r="D21" s="29">
        <f>'[1]08'!C21</f>
        <v>5250</v>
      </c>
      <c r="E21" s="35">
        <f t="shared" si="0"/>
        <v>0</v>
      </c>
      <c r="F21" s="39">
        <v>6.39</v>
      </c>
      <c r="G21" s="36">
        <f t="shared" si="1"/>
        <v>0</v>
      </c>
      <c r="H21" s="28">
        <v>4000</v>
      </c>
      <c r="I21" s="29">
        <f>'[1]08'!H21</f>
        <v>4000</v>
      </c>
      <c r="J21" s="35">
        <f t="shared" si="2"/>
        <v>0</v>
      </c>
      <c r="K21" s="39">
        <v>2.41</v>
      </c>
      <c r="L21" s="36">
        <f t="shared" si="3"/>
        <v>0</v>
      </c>
      <c r="M21" s="37">
        <v>1.05</v>
      </c>
      <c r="N21" s="38">
        <f t="shared" si="4"/>
        <v>0</v>
      </c>
    </row>
    <row r="22" spans="1:14" ht="15.75">
      <c r="A22" s="26" t="s">
        <v>34</v>
      </c>
      <c r="B22" s="34">
        <v>142</v>
      </c>
      <c r="C22" s="28">
        <v>5485</v>
      </c>
      <c r="D22" s="29">
        <f>'[1]08'!C22</f>
        <v>5285</v>
      </c>
      <c r="E22" s="35">
        <f t="shared" si="0"/>
        <v>200</v>
      </c>
      <c r="F22" s="39">
        <v>6.39</v>
      </c>
      <c r="G22" s="36">
        <f t="shared" si="1"/>
        <v>1341.8999999999999</v>
      </c>
      <c r="H22" s="28">
        <v>2512</v>
      </c>
      <c r="I22" s="29">
        <f>'[1]08'!H22</f>
        <v>2493</v>
      </c>
      <c r="J22" s="35">
        <f t="shared" si="2"/>
        <v>19</v>
      </c>
      <c r="K22" s="39">
        <v>2.41</v>
      </c>
      <c r="L22" s="36">
        <f t="shared" si="3"/>
        <v>48.0795</v>
      </c>
      <c r="M22" s="37">
        <v>1.05</v>
      </c>
      <c r="N22" s="38">
        <f t="shared" si="4"/>
        <v>1389.9795</v>
      </c>
    </row>
    <row r="23" spans="1:14" ht="15.75">
      <c r="A23" s="26" t="s">
        <v>35</v>
      </c>
      <c r="B23" s="34">
        <v>143</v>
      </c>
      <c r="C23" s="28">
        <v>17562</v>
      </c>
      <c r="D23" s="29">
        <f>'[1]08'!C23</f>
        <v>17457</v>
      </c>
      <c r="E23" s="35">
        <f t="shared" si="0"/>
        <v>105</v>
      </c>
      <c r="F23" s="31">
        <v>4.47</v>
      </c>
      <c r="G23" s="36">
        <f t="shared" si="1"/>
        <v>492.8175</v>
      </c>
      <c r="H23" s="28">
        <v>10123</v>
      </c>
      <c r="I23" s="29">
        <f>'[1]08'!H23</f>
        <v>10009</v>
      </c>
      <c r="J23" s="35">
        <f t="shared" si="2"/>
        <v>114</v>
      </c>
      <c r="K23" s="31">
        <v>1.68</v>
      </c>
      <c r="L23" s="36">
        <f t="shared" si="3"/>
        <v>201.096</v>
      </c>
      <c r="M23" s="37">
        <v>1.05</v>
      </c>
      <c r="N23" s="38">
        <f t="shared" si="4"/>
        <v>693.9135</v>
      </c>
    </row>
    <row r="24" spans="1:14" ht="15.75">
      <c r="A24" s="26" t="s">
        <v>36</v>
      </c>
      <c r="B24" s="34">
        <v>144</v>
      </c>
      <c r="C24" s="28">
        <v>4441</v>
      </c>
      <c r="D24" s="29">
        <f>'[1]08'!C24</f>
        <v>4371</v>
      </c>
      <c r="E24" s="35">
        <f t="shared" si="0"/>
        <v>70</v>
      </c>
      <c r="F24" s="39">
        <v>6.39</v>
      </c>
      <c r="G24" s="36">
        <f t="shared" si="1"/>
        <v>469.66499999999996</v>
      </c>
      <c r="H24" s="28">
        <v>1450</v>
      </c>
      <c r="I24" s="29">
        <f>'[1]08'!H24</f>
        <v>1425</v>
      </c>
      <c r="J24" s="35">
        <f t="shared" si="2"/>
        <v>25</v>
      </c>
      <c r="K24" s="39">
        <v>2.41</v>
      </c>
      <c r="L24" s="36">
        <f t="shared" si="3"/>
        <v>63.2625</v>
      </c>
      <c r="M24" s="37">
        <v>1.05</v>
      </c>
      <c r="N24" s="38">
        <f t="shared" si="4"/>
        <v>532.9275</v>
      </c>
    </row>
    <row r="25" spans="1:14" ht="15.75">
      <c r="A25" s="26" t="s">
        <v>37</v>
      </c>
      <c r="B25" s="34">
        <v>145</v>
      </c>
      <c r="C25" s="28">
        <v>17466</v>
      </c>
      <c r="D25" s="29">
        <f>'[1]08'!C25</f>
        <v>17228</v>
      </c>
      <c r="E25" s="35">
        <f t="shared" si="0"/>
        <v>238</v>
      </c>
      <c r="F25" s="31">
        <v>4.47</v>
      </c>
      <c r="G25" s="36">
        <f t="shared" si="1"/>
        <v>1117.0529999999999</v>
      </c>
      <c r="H25" s="28">
        <v>9942</v>
      </c>
      <c r="I25" s="29">
        <f>'[1]08'!H25</f>
        <v>9729</v>
      </c>
      <c r="J25" s="35">
        <f t="shared" si="2"/>
        <v>213</v>
      </c>
      <c r="K25" s="31">
        <v>1.68</v>
      </c>
      <c r="L25" s="36">
        <f t="shared" si="3"/>
        <v>375.73199999999997</v>
      </c>
      <c r="M25" s="37">
        <v>1.05</v>
      </c>
      <c r="N25" s="38">
        <f t="shared" si="4"/>
        <v>1492.7849999999999</v>
      </c>
    </row>
    <row r="26" spans="1:14" ht="15.75">
      <c r="A26" s="26" t="s">
        <v>38</v>
      </c>
      <c r="B26" s="34">
        <v>148</v>
      </c>
      <c r="C26" s="28">
        <v>2777</v>
      </c>
      <c r="D26" s="29">
        <f>'[1]08'!C26</f>
        <v>2570</v>
      </c>
      <c r="E26" s="35">
        <f t="shared" si="0"/>
        <v>207</v>
      </c>
      <c r="F26" s="31">
        <v>4.47</v>
      </c>
      <c r="G26" s="36">
        <f t="shared" si="1"/>
        <v>971.5545000000001</v>
      </c>
      <c r="H26" s="28">
        <v>912</v>
      </c>
      <c r="I26" s="29">
        <f>'[1]08'!H26</f>
        <v>820</v>
      </c>
      <c r="J26" s="35">
        <f t="shared" si="2"/>
        <v>92</v>
      </c>
      <c r="K26" s="31">
        <v>1.68</v>
      </c>
      <c r="L26" s="36">
        <f t="shared" si="3"/>
        <v>162.288</v>
      </c>
      <c r="M26" s="37">
        <v>1.05</v>
      </c>
      <c r="N26" s="38">
        <f t="shared" si="4"/>
        <v>1133.8425000000002</v>
      </c>
    </row>
    <row r="27" spans="1:14" ht="15.75">
      <c r="A27" s="26" t="s">
        <v>39</v>
      </c>
      <c r="B27" s="34">
        <v>151</v>
      </c>
      <c r="C27" s="28">
        <v>11859</v>
      </c>
      <c r="D27" s="29">
        <f>'[1]08'!C27</f>
        <v>11575</v>
      </c>
      <c r="E27" s="35">
        <f t="shared" si="0"/>
        <v>284</v>
      </c>
      <c r="F27" s="31">
        <v>4.47</v>
      </c>
      <c r="G27" s="36">
        <f t="shared" si="1"/>
        <v>1332.954</v>
      </c>
      <c r="H27" s="28">
        <v>4999</v>
      </c>
      <c r="I27" s="29">
        <f>'[1]08'!H27</f>
        <v>4851</v>
      </c>
      <c r="J27" s="35">
        <f t="shared" si="2"/>
        <v>148</v>
      </c>
      <c r="K27" s="31">
        <v>1.68</v>
      </c>
      <c r="L27" s="36">
        <f t="shared" si="3"/>
        <v>261.072</v>
      </c>
      <c r="M27" s="37">
        <v>1.05</v>
      </c>
      <c r="N27" s="38">
        <f t="shared" si="4"/>
        <v>1594.0259999999998</v>
      </c>
    </row>
    <row r="28" spans="1:14" ht="15.75">
      <c r="A28" s="26" t="s">
        <v>40</v>
      </c>
      <c r="B28" s="34">
        <v>153</v>
      </c>
      <c r="C28" s="28">
        <v>146598</v>
      </c>
      <c r="D28" s="29">
        <f>'[1]08'!C28</f>
        <v>146001</v>
      </c>
      <c r="E28" s="35">
        <f t="shared" si="0"/>
        <v>597</v>
      </c>
      <c r="F28" s="31">
        <v>4.47</v>
      </c>
      <c r="G28" s="36">
        <f t="shared" si="1"/>
        <v>2802.0195</v>
      </c>
      <c r="H28" s="28">
        <v>95097</v>
      </c>
      <c r="I28" s="29">
        <f>'[1]08'!H28</f>
        <v>94807</v>
      </c>
      <c r="J28" s="35">
        <f t="shared" si="2"/>
        <v>290</v>
      </c>
      <c r="K28" s="31">
        <v>1.68</v>
      </c>
      <c r="L28" s="36">
        <f t="shared" si="3"/>
        <v>511.56</v>
      </c>
      <c r="M28" s="37">
        <v>1.05</v>
      </c>
      <c r="N28" s="38">
        <f t="shared" si="4"/>
        <v>3313.5795</v>
      </c>
    </row>
    <row r="29" spans="1:14" ht="15.75">
      <c r="A29" s="26" t="s">
        <v>41</v>
      </c>
      <c r="B29" s="34">
        <v>155</v>
      </c>
      <c r="C29" s="28">
        <v>194104</v>
      </c>
      <c r="D29" s="29">
        <f>'[1]08'!C29</f>
        <v>193502</v>
      </c>
      <c r="E29" s="35">
        <f t="shared" si="0"/>
        <v>602</v>
      </c>
      <c r="F29" s="31">
        <v>4.47</v>
      </c>
      <c r="G29" s="36">
        <f t="shared" si="1"/>
        <v>2825.487</v>
      </c>
      <c r="H29" s="28">
        <v>113267</v>
      </c>
      <c r="I29" s="29">
        <f>'[1]08'!H29</f>
        <v>112889</v>
      </c>
      <c r="J29" s="35">
        <f t="shared" si="2"/>
        <v>378</v>
      </c>
      <c r="K29" s="31">
        <v>1.68</v>
      </c>
      <c r="L29" s="36">
        <f t="shared" si="3"/>
        <v>666.792</v>
      </c>
      <c r="M29" s="37">
        <v>1.05</v>
      </c>
      <c r="N29" s="38">
        <f t="shared" si="4"/>
        <v>3492.279</v>
      </c>
    </row>
    <row r="30" spans="1:14" ht="15.75">
      <c r="A30" s="26" t="s">
        <v>42</v>
      </c>
      <c r="B30" s="34">
        <v>158</v>
      </c>
      <c r="C30" s="28">
        <v>34246</v>
      </c>
      <c r="D30" s="29">
        <f>'[1]08'!C30</f>
        <v>33874</v>
      </c>
      <c r="E30" s="35">
        <f t="shared" si="0"/>
        <v>372</v>
      </c>
      <c r="F30" s="31">
        <v>4.47</v>
      </c>
      <c r="G30" s="36">
        <f t="shared" si="1"/>
        <v>1745.982</v>
      </c>
      <c r="H30" s="28">
        <v>14698</v>
      </c>
      <c r="I30" s="29">
        <f>'[1]08'!H30</f>
        <v>14564</v>
      </c>
      <c r="J30" s="35">
        <f t="shared" si="2"/>
        <v>134</v>
      </c>
      <c r="K30" s="31">
        <v>1.68</v>
      </c>
      <c r="L30" s="36">
        <f t="shared" si="3"/>
        <v>236.37600000000003</v>
      </c>
      <c r="M30" s="37">
        <v>1.05</v>
      </c>
      <c r="N30" s="38">
        <f t="shared" si="4"/>
        <v>1982.358</v>
      </c>
    </row>
    <row r="31" spans="1:14" ht="15.75">
      <c r="A31" s="26" t="s">
        <v>43</v>
      </c>
      <c r="B31" s="34">
        <v>159</v>
      </c>
      <c r="C31" s="28">
        <v>31100</v>
      </c>
      <c r="D31" s="29">
        <f>'[1]08'!C31</f>
        <v>30691</v>
      </c>
      <c r="E31" s="35">
        <f t="shared" si="0"/>
        <v>409</v>
      </c>
      <c r="F31" s="31">
        <v>4.47</v>
      </c>
      <c r="G31" s="36">
        <f t="shared" si="1"/>
        <v>1919.6415000000002</v>
      </c>
      <c r="H31" s="28">
        <v>13975</v>
      </c>
      <c r="I31" s="29">
        <f>'[1]08'!H31</f>
        <v>13804</v>
      </c>
      <c r="J31" s="35">
        <f t="shared" si="2"/>
        <v>171</v>
      </c>
      <c r="K31" s="31">
        <v>1.68</v>
      </c>
      <c r="L31" s="36">
        <f t="shared" si="3"/>
        <v>301.644</v>
      </c>
      <c r="M31" s="37">
        <v>1.05</v>
      </c>
      <c r="N31" s="38">
        <f t="shared" si="4"/>
        <v>2221.2855</v>
      </c>
    </row>
    <row r="32" spans="1:14" ht="15.75">
      <c r="A32" s="26" t="s">
        <v>44</v>
      </c>
      <c r="B32" s="34">
        <v>160</v>
      </c>
      <c r="C32" s="28">
        <v>39671</v>
      </c>
      <c r="D32" s="29">
        <f>'[1]08'!C32</f>
        <v>38908</v>
      </c>
      <c r="E32" s="35">
        <f t="shared" si="0"/>
        <v>763</v>
      </c>
      <c r="F32" s="31">
        <v>4.47</v>
      </c>
      <c r="G32" s="36">
        <f t="shared" si="1"/>
        <v>3581.1404999999995</v>
      </c>
      <c r="H32" s="28">
        <v>24251</v>
      </c>
      <c r="I32" s="29">
        <f>'[1]08'!H32</f>
        <v>23755</v>
      </c>
      <c r="J32" s="35">
        <f t="shared" si="2"/>
        <v>496</v>
      </c>
      <c r="K32" s="31">
        <v>1.68</v>
      </c>
      <c r="L32" s="36">
        <f t="shared" si="3"/>
        <v>874.9440000000001</v>
      </c>
      <c r="M32" s="37">
        <v>1.05</v>
      </c>
      <c r="N32" s="38">
        <f t="shared" si="4"/>
        <v>4456.0845</v>
      </c>
    </row>
    <row r="33" spans="1:14" ht="15.75">
      <c r="A33" s="26" t="s">
        <v>45</v>
      </c>
      <c r="B33" s="34">
        <v>161</v>
      </c>
      <c r="C33" s="28">
        <v>216</v>
      </c>
      <c r="D33" s="29">
        <f>'[1]08'!C33</f>
        <v>186</v>
      </c>
      <c r="E33" s="35">
        <f t="shared" si="0"/>
        <v>30</v>
      </c>
      <c r="F33" s="39">
        <v>6.39</v>
      </c>
      <c r="G33" s="36">
        <f t="shared" si="1"/>
        <v>201.285</v>
      </c>
      <c r="H33" s="28">
        <v>30</v>
      </c>
      <c r="I33" s="29">
        <f>'[1]08'!H33</f>
        <v>26</v>
      </c>
      <c r="J33" s="35">
        <f t="shared" si="2"/>
        <v>4</v>
      </c>
      <c r="K33" s="39">
        <v>2.41</v>
      </c>
      <c r="L33" s="36">
        <f t="shared" si="3"/>
        <v>10.122000000000002</v>
      </c>
      <c r="M33" s="37">
        <v>1.05</v>
      </c>
      <c r="N33" s="38">
        <f t="shared" si="4"/>
        <v>211.407</v>
      </c>
    </row>
    <row r="34" spans="1:14" ht="15.75">
      <c r="A34" s="26" t="s">
        <v>46</v>
      </c>
      <c r="B34" s="34">
        <v>163</v>
      </c>
      <c r="C34" s="28">
        <v>42152</v>
      </c>
      <c r="D34" s="29">
        <f>'[1]08'!C34</f>
        <v>42152</v>
      </c>
      <c r="E34" s="35">
        <f t="shared" si="0"/>
        <v>0</v>
      </c>
      <c r="F34" s="31">
        <v>4.47</v>
      </c>
      <c r="G34" s="36">
        <f t="shared" si="1"/>
        <v>0</v>
      </c>
      <c r="H34" s="28">
        <v>28150</v>
      </c>
      <c r="I34" s="29">
        <f>'[1]08'!H34</f>
        <v>28150</v>
      </c>
      <c r="J34" s="35">
        <f t="shared" si="2"/>
        <v>0</v>
      </c>
      <c r="K34" s="31">
        <v>1.68</v>
      </c>
      <c r="L34" s="36">
        <f t="shared" si="3"/>
        <v>0</v>
      </c>
      <c r="M34" s="37">
        <v>1.05</v>
      </c>
      <c r="N34" s="38">
        <f t="shared" si="4"/>
        <v>0</v>
      </c>
    </row>
    <row r="35" spans="1:14" ht="15.75">
      <c r="A35" s="26" t="s">
        <v>47</v>
      </c>
      <c r="B35" s="34">
        <v>164</v>
      </c>
      <c r="C35" s="28">
        <v>11728</v>
      </c>
      <c r="D35" s="29">
        <f>'[1]08'!C35</f>
        <v>11513</v>
      </c>
      <c r="E35" s="35">
        <f t="shared" si="0"/>
        <v>215</v>
      </c>
      <c r="F35" s="31">
        <v>4.47</v>
      </c>
      <c r="G35" s="36">
        <f t="shared" si="1"/>
        <v>1009.1025</v>
      </c>
      <c r="H35" s="28">
        <v>10440</v>
      </c>
      <c r="I35" s="29">
        <f>'[1]08'!H35</f>
        <v>10312</v>
      </c>
      <c r="J35" s="35">
        <f t="shared" si="2"/>
        <v>128</v>
      </c>
      <c r="K35" s="31">
        <v>1.68</v>
      </c>
      <c r="L35" s="36">
        <f t="shared" si="3"/>
        <v>225.792</v>
      </c>
      <c r="M35" s="37">
        <v>1.05</v>
      </c>
      <c r="N35" s="38">
        <f t="shared" si="4"/>
        <v>1234.8944999999999</v>
      </c>
    </row>
    <row r="36" spans="1:14" ht="15.75">
      <c r="A36" s="26" t="s">
        <v>48</v>
      </c>
      <c r="B36" s="34">
        <v>165</v>
      </c>
      <c r="C36" s="28">
        <v>105196</v>
      </c>
      <c r="D36" s="29">
        <f>'[1]08'!C36</f>
        <v>104812</v>
      </c>
      <c r="E36" s="35">
        <f t="shared" si="0"/>
        <v>384</v>
      </c>
      <c r="F36" s="31">
        <v>4.47</v>
      </c>
      <c r="G36" s="36">
        <f t="shared" si="1"/>
        <v>1802.304</v>
      </c>
      <c r="H36" s="28">
        <v>67714</v>
      </c>
      <c r="I36" s="29">
        <f>'[1]08'!H36</f>
        <v>67557</v>
      </c>
      <c r="J36" s="35">
        <f t="shared" si="2"/>
        <v>157</v>
      </c>
      <c r="K36" s="31">
        <v>1.68</v>
      </c>
      <c r="L36" s="36">
        <f t="shared" si="3"/>
        <v>276.948</v>
      </c>
      <c r="M36" s="37">
        <v>1.05</v>
      </c>
      <c r="N36" s="38">
        <f t="shared" si="4"/>
        <v>2079.252</v>
      </c>
    </row>
    <row r="37" spans="1:14" ht="15.75">
      <c r="A37" s="26" t="s">
        <v>49</v>
      </c>
      <c r="B37" s="34">
        <v>169</v>
      </c>
      <c r="C37" s="28">
        <v>43167</v>
      </c>
      <c r="D37" s="29">
        <f>'[1]08'!C37</f>
        <v>42821</v>
      </c>
      <c r="E37" s="35">
        <f t="shared" si="0"/>
        <v>346</v>
      </c>
      <c r="F37" s="31">
        <v>4.47</v>
      </c>
      <c r="G37" s="36">
        <f t="shared" si="1"/>
        <v>1623.951</v>
      </c>
      <c r="H37" s="28">
        <v>23323</v>
      </c>
      <c r="I37" s="29">
        <f>'[1]08'!H37</f>
        <v>23117</v>
      </c>
      <c r="J37" s="35">
        <f t="shared" si="2"/>
        <v>206</v>
      </c>
      <c r="K37" s="31">
        <v>1.68</v>
      </c>
      <c r="L37" s="36">
        <f t="shared" si="3"/>
        <v>363.384</v>
      </c>
      <c r="M37" s="37">
        <v>1.05</v>
      </c>
      <c r="N37" s="38">
        <f t="shared" si="4"/>
        <v>1987.335</v>
      </c>
    </row>
    <row r="38" spans="1:14" ht="15.75">
      <c r="A38" s="26" t="s">
        <v>50</v>
      </c>
      <c r="B38" s="34">
        <v>170</v>
      </c>
      <c r="C38" s="28">
        <v>42845</v>
      </c>
      <c r="D38" s="29">
        <f>'[1]08'!C38</f>
        <v>42638</v>
      </c>
      <c r="E38" s="35">
        <f t="shared" si="0"/>
        <v>207</v>
      </c>
      <c r="F38" s="31">
        <v>4.47</v>
      </c>
      <c r="G38" s="36">
        <f t="shared" si="1"/>
        <v>971.5545000000001</v>
      </c>
      <c r="H38" s="28">
        <v>42376</v>
      </c>
      <c r="I38" s="29">
        <f>'[1]08'!H38</f>
        <v>42231</v>
      </c>
      <c r="J38" s="35">
        <f t="shared" si="2"/>
        <v>145</v>
      </c>
      <c r="K38" s="31">
        <v>1.68</v>
      </c>
      <c r="L38" s="36">
        <f t="shared" si="3"/>
        <v>255.78</v>
      </c>
      <c r="M38" s="37">
        <v>1.05</v>
      </c>
      <c r="N38" s="38">
        <f t="shared" si="4"/>
        <v>1227.3345000000002</v>
      </c>
    </row>
    <row r="39" spans="1:14" ht="15.75">
      <c r="A39" s="26" t="s">
        <v>51</v>
      </c>
      <c r="B39" s="34">
        <v>173</v>
      </c>
      <c r="C39" s="28">
        <v>20035</v>
      </c>
      <c r="D39" s="29">
        <f>'[1]08'!C39</f>
        <v>19724</v>
      </c>
      <c r="E39" s="35">
        <f t="shared" si="0"/>
        <v>311</v>
      </c>
      <c r="F39" s="31">
        <v>4.47</v>
      </c>
      <c r="G39" s="36">
        <f t="shared" si="1"/>
        <v>1459.6785</v>
      </c>
      <c r="H39" s="28">
        <v>11437</v>
      </c>
      <c r="I39" s="29">
        <f>'[1]08'!H39</f>
        <v>11321</v>
      </c>
      <c r="J39" s="35">
        <f t="shared" si="2"/>
        <v>116</v>
      </c>
      <c r="K39" s="31">
        <v>1.68</v>
      </c>
      <c r="L39" s="36">
        <f t="shared" si="3"/>
        <v>204.62400000000002</v>
      </c>
      <c r="M39" s="37">
        <v>1.05</v>
      </c>
      <c r="N39" s="38">
        <f t="shared" si="4"/>
        <v>1664.3025</v>
      </c>
    </row>
    <row r="40" spans="1:14" ht="15.75">
      <c r="A40" s="26" t="s">
        <v>52</v>
      </c>
      <c r="B40" s="34">
        <v>178</v>
      </c>
      <c r="C40" s="28">
        <v>189310</v>
      </c>
      <c r="D40" s="29">
        <f>'[1]08'!C40</f>
        <v>188293</v>
      </c>
      <c r="E40" s="35">
        <f t="shared" si="0"/>
        <v>1017</v>
      </c>
      <c r="F40" s="31">
        <v>4.47</v>
      </c>
      <c r="G40" s="36">
        <f t="shared" si="1"/>
        <v>4773.289500000001</v>
      </c>
      <c r="H40" s="28">
        <v>119740</v>
      </c>
      <c r="I40" s="29">
        <f>'[1]08'!H40</f>
        <v>118631</v>
      </c>
      <c r="J40" s="35">
        <f t="shared" si="2"/>
        <v>1109</v>
      </c>
      <c r="K40" s="31">
        <v>1.68</v>
      </c>
      <c r="L40" s="36">
        <f t="shared" si="3"/>
        <v>1956.276</v>
      </c>
      <c r="M40" s="37">
        <v>1.05</v>
      </c>
      <c r="N40" s="38">
        <f t="shared" si="4"/>
        <v>6729.565500000001</v>
      </c>
    </row>
    <row r="41" spans="1:14" ht="15.75">
      <c r="A41" s="26" t="s">
        <v>53</v>
      </c>
      <c r="B41" s="34">
        <v>180</v>
      </c>
      <c r="C41" s="28">
        <v>121675</v>
      </c>
      <c r="D41" s="29">
        <f>'[1]08'!C41</f>
        <v>121308</v>
      </c>
      <c r="E41" s="35">
        <f t="shared" si="0"/>
        <v>367</v>
      </c>
      <c r="F41" s="31">
        <v>4.47</v>
      </c>
      <c r="G41" s="36">
        <f t="shared" si="1"/>
        <v>1722.5145</v>
      </c>
      <c r="H41" s="28">
        <v>61798</v>
      </c>
      <c r="I41" s="29">
        <f>'[1]08'!H41</f>
        <v>61701</v>
      </c>
      <c r="J41" s="35">
        <f t="shared" si="2"/>
        <v>97</v>
      </c>
      <c r="K41" s="31">
        <v>1.68</v>
      </c>
      <c r="L41" s="36">
        <f t="shared" si="3"/>
        <v>171.108</v>
      </c>
      <c r="M41" s="37">
        <v>1.05</v>
      </c>
      <c r="N41" s="38">
        <f t="shared" si="4"/>
        <v>1893.6225</v>
      </c>
    </row>
    <row r="42" spans="1:14" ht="15.75">
      <c r="A42" s="26" t="s">
        <v>54</v>
      </c>
      <c r="B42" s="34">
        <v>182</v>
      </c>
      <c r="C42" s="28">
        <v>40597</v>
      </c>
      <c r="D42" s="29">
        <f>'[1]08'!C42</f>
        <v>40255</v>
      </c>
      <c r="E42" s="35">
        <f t="shared" si="0"/>
        <v>342</v>
      </c>
      <c r="F42" s="39">
        <v>6.39</v>
      </c>
      <c r="G42" s="36">
        <f t="shared" si="1"/>
        <v>2294.649</v>
      </c>
      <c r="H42" s="28">
        <v>10981</v>
      </c>
      <c r="I42" s="29">
        <f>'[1]08'!H42</f>
        <v>10874</v>
      </c>
      <c r="J42" s="35">
        <f t="shared" si="2"/>
        <v>107</v>
      </c>
      <c r="K42" s="39">
        <v>2.41</v>
      </c>
      <c r="L42" s="36">
        <f t="shared" si="3"/>
        <v>270.7635</v>
      </c>
      <c r="M42" s="37">
        <v>1.05</v>
      </c>
      <c r="N42" s="38">
        <f t="shared" si="4"/>
        <v>2565.4125</v>
      </c>
    </row>
    <row r="43" spans="1:14" ht="15.75">
      <c r="A43" s="26" t="s">
        <v>55</v>
      </c>
      <c r="B43" s="34">
        <v>185</v>
      </c>
      <c r="C43" s="28">
        <v>801</v>
      </c>
      <c r="D43" s="29">
        <f>'[1]08'!C43</f>
        <v>795</v>
      </c>
      <c r="E43" s="35">
        <f t="shared" si="0"/>
        <v>6</v>
      </c>
      <c r="F43" s="31">
        <v>4.47</v>
      </c>
      <c r="G43" s="36">
        <f t="shared" si="1"/>
        <v>28.161</v>
      </c>
      <c r="H43" s="28">
        <v>446</v>
      </c>
      <c r="I43" s="29">
        <f>'[1]08'!H43</f>
        <v>443</v>
      </c>
      <c r="J43" s="35">
        <f t="shared" si="2"/>
        <v>3</v>
      </c>
      <c r="K43" s="31">
        <v>1.68</v>
      </c>
      <c r="L43" s="36">
        <f t="shared" si="3"/>
        <v>5.292000000000001</v>
      </c>
      <c r="M43" s="37">
        <v>1.05</v>
      </c>
      <c r="N43" s="38">
        <f t="shared" si="4"/>
        <v>33.453</v>
      </c>
    </row>
    <row r="44" spans="1:14" ht="15.75">
      <c r="A44" s="26" t="s">
        <v>56</v>
      </c>
      <c r="B44" s="34">
        <v>187</v>
      </c>
      <c r="C44" s="28">
        <v>64728</v>
      </c>
      <c r="D44" s="29">
        <f>'[1]08'!C44</f>
        <v>64351</v>
      </c>
      <c r="E44" s="35">
        <f t="shared" si="0"/>
        <v>377</v>
      </c>
      <c r="F44" s="31">
        <v>4.47</v>
      </c>
      <c r="G44" s="36">
        <f t="shared" si="1"/>
        <v>1769.4495</v>
      </c>
      <c r="H44" s="28">
        <v>41358</v>
      </c>
      <c r="I44" s="29">
        <f>'[1]08'!H44</f>
        <v>41006</v>
      </c>
      <c r="J44" s="35">
        <f t="shared" si="2"/>
        <v>352</v>
      </c>
      <c r="K44" s="31">
        <v>1.68</v>
      </c>
      <c r="L44" s="36">
        <f t="shared" si="3"/>
        <v>620.928</v>
      </c>
      <c r="M44" s="37">
        <v>1.05</v>
      </c>
      <c r="N44" s="38">
        <f t="shared" si="4"/>
        <v>2390.3775</v>
      </c>
    </row>
    <row r="45" spans="1:14" ht="15.75">
      <c r="A45" s="26" t="s">
        <v>57</v>
      </c>
      <c r="B45" s="34">
        <v>201</v>
      </c>
      <c r="C45" s="28">
        <v>2267</v>
      </c>
      <c r="D45" s="29">
        <f>'[1]08'!C45</f>
        <v>2232</v>
      </c>
      <c r="E45" s="35">
        <f t="shared" si="0"/>
        <v>35</v>
      </c>
      <c r="F45" s="39">
        <v>6.39</v>
      </c>
      <c r="G45" s="36">
        <f t="shared" si="1"/>
        <v>234.83249999999998</v>
      </c>
      <c r="H45" s="28">
        <v>1197</v>
      </c>
      <c r="I45" s="29">
        <f>'[1]08'!H45</f>
        <v>1182</v>
      </c>
      <c r="J45" s="35">
        <f t="shared" si="2"/>
        <v>15</v>
      </c>
      <c r="K45" s="39">
        <v>2.41</v>
      </c>
      <c r="L45" s="36">
        <f t="shared" si="3"/>
        <v>37.9575</v>
      </c>
      <c r="M45" s="37">
        <v>1.05</v>
      </c>
      <c r="N45" s="38">
        <f t="shared" si="4"/>
        <v>272.78999999999996</v>
      </c>
    </row>
    <row r="46" spans="1:14" ht="15.75">
      <c r="A46" s="26" t="s">
        <v>58</v>
      </c>
      <c r="B46" s="34">
        <v>202</v>
      </c>
      <c r="C46" s="28">
        <v>19969</v>
      </c>
      <c r="D46" s="29">
        <f>'[1]08'!C46</f>
        <v>19310</v>
      </c>
      <c r="E46" s="35">
        <f t="shared" si="0"/>
        <v>659</v>
      </c>
      <c r="F46" s="39">
        <v>6.39</v>
      </c>
      <c r="G46" s="36">
        <f t="shared" si="1"/>
        <v>4421.5605000000005</v>
      </c>
      <c r="H46" s="28">
        <v>8970</v>
      </c>
      <c r="I46" s="29">
        <f>'[1]08'!H46</f>
        <v>8768</v>
      </c>
      <c r="J46" s="35">
        <f t="shared" si="2"/>
        <v>202</v>
      </c>
      <c r="K46" s="39">
        <v>2.41</v>
      </c>
      <c r="L46" s="36">
        <f t="shared" si="3"/>
        <v>511.16100000000006</v>
      </c>
      <c r="M46" s="37">
        <v>1.05</v>
      </c>
      <c r="N46" s="38">
        <f t="shared" si="4"/>
        <v>4932.721500000001</v>
      </c>
    </row>
    <row r="47" spans="1:14" ht="15.75">
      <c r="A47" s="26" t="s">
        <v>59</v>
      </c>
      <c r="B47" s="34">
        <v>203</v>
      </c>
      <c r="C47" s="28">
        <v>5136</v>
      </c>
      <c r="D47" s="29">
        <f>'[1]08'!C47</f>
        <v>4466</v>
      </c>
      <c r="E47" s="35">
        <f t="shared" si="0"/>
        <v>670</v>
      </c>
      <c r="F47" s="39">
        <v>6.39</v>
      </c>
      <c r="G47" s="36">
        <f t="shared" si="1"/>
        <v>4495.365</v>
      </c>
      <c r="H47" s="28">
        <v>916</v>
      </c>
      <c r="I47" s="29">
        <f>'[1]08'!H47</f>
        <v>790</v>
      </c>
      <c r="J47" s="35">
        <f t="shared" si="2"/>
        <v>126</v>
      </c>
      <c r="K47" s="39">
        <v>2.41</v>
      </c>
      <c r="L47" s="36">
        <f t="shared" si="3"/>
        <v>318.8430000000001</v>
      </c>
      <c r="M47" s="37">
        <v>1.05</v>
      </c>
      <c r="N47" s="38">
        <f t="shared" si="4"/>
        <v>4814.208</v>
      </c>
    </row>
    <row r="48" spans="1:14" ht="15.75">
      <c r="A48" s="26" t="s">
        <v>55</v>
      </c>
      <c r="B48" s="34">
        <v>204</v>
      </c>
      <c r="C48" s="28">
        <v>63412</v>
      </c>
      <c r="D48" s="29">
        <f>'[1]08'!C48</f>
        <v>63039</v>
      </c>
      <c r="E48" s="35">
        <f t="shared" si="0"/>
        <v>373</v>
      </c>
      <c r="F48" s="31">
        <v>4.47</v>
      </c>
      <c r="G48" s="36">
        <f t="shared" si="1"/>
        <v>1750.6755</v>
      </c>
      <c r="H48" s="28">
        <v>39494</v>
      </c>
      <c r="I48" s="29">
        <f>'[1]08'!H48</f>
        <v>39269</v>
      </c>
      <c r="J48" s="35">
        <f t="shared" si="2"/>
        <v>225</v>
      </c>
      <c r="K48" s="31">
        <v>1.68</v>
      </c>
      <c r="L48" s="36">
        <f t="shared" si="3"/>
        <v>396.9</v>
      </c>
      <c r="M48" s="37">
        <v>1.05</v>
      </c>
      <c r="N48" s="38">
        <f t="shared" si="4"/>
        <v>2147.5755</v>
      </c>
    </row>
    <row r="49" spans="1:14" ht="15.75">
      <c r="A49" s="26" t="s">
        <v>60</v>
      </c>
      <c r="B49" s="34">
        <v>205</v>
      </c>
      <c r="C49" s="28">
        <v>4559</v>
      </c>
      <c r="D49" s="29">
        <f>'[1]08'!C49</f>
        <v>4255</v>
      </c>
      <c r="E49" s="35">
        <f t="shared" si="0"/>
        <v>304</v>
      </c>
      <c r="F49" s="31">
        <v>4.47</v>
      </c>
      <c r="G49" s="36">
        <f t="shared" si="1"/>
        <v>1426.8239999999998</v>
      </c>
      <c r="H49" s="28">
        <v>1232</v>
      </c>
      <c r="I49" s="29">
        <f>'[1]08'!H49</f>
        <v>1128</v>
      </c>
      <c r="J49" s="35">
        <f t="shared" si="2"/>
        <v>104</v>
      </c>
      <c r="K49" s="31">
        <v>1.68</v>
      </c>
      <c r="L49" s="36">
        <f t="shared" si="3"/>
        <v>183.456</v>
      </c>
      <c r="M49" s="37">
        <v>1.05</v>
      </c>
      <c r="N49" s="38">
        <f t="shared" si="4"/>
        <v>1610.2799999999997</v>
      </c>
    </row>
    <row r="50" spans="1:14" ht="15.75">
      <c r="A50" s="26" t="s">
        <v>61</v>
      </c>
      <c r="B50" s="34">
        <v>210</v>
      </c>
      <c r="C50" s="28">
        <v>66628</v>
      </c>
      <c r="D50" s="29">
        <f>'[1]08'!C50</f>
        <v>65897</v>
      </c>
      <c r="E50" s="35">
        <f t="shared" si="0"/>
        <v>731</v>
      </c>
      <c r="F50" s="31">
        <v>4.47</v>
      </c>
      <c r="G50" s="36">
        <f t="shared" si="1"/>
        <v>3430.9485</v>
      </c>
      <c r="H50" s="28">
        <v>82713</v>
      </c>
      <c r="I50" s="29">
        <f>'[1]08'!H50</f>
        <v>82380</v>
      </c>
      <c r="J50" s="35">
        <f t="shared" si="2"/>
        <v>333</v>
      </c>
      <c r="K50" s="31">
        <v>1.68</v>
      </c>
      <c r="L50" s="36">
        <f t="shared" si="3"/>
        <v>587.412</v>
      </c>
      <c r="M50" s="37">
        <v>1.05</v>
      </c>
      <c r="N50" s="38">
        <f t="shared" si="4"/>
        <v>4018.3605</v>
      </c>
    </row>
    <row r="51" spans="1:14" ht="15.75">
      <c r="A51" s="26" t="s">
        <v>62</v>
      </c>
      <c r="B51" s="34">
        <v>211</v>
      </c>
      <c r="C51" s="28">
        <v>130</v>
      </c>
      <c r="D51" s="29">
        <f>'[1]08'!C51</f>
        <v>129</v>
      </c>
      <c r="E51" s="35">
        <f t="shared" si="0"/>
        <v>1</v>
      </c>
      <c r="F51" s="31">
        <v>4.47</v>
      </c>
      <c r="G51" s="36">
        <f t="shared" si="1"/>
        <v>4.6935</v>
      </c>
      <c r="H51" s="28">
        <v>2256</v>
      </c>
      <c r="I51" s="29">
        <f>'[1]08'!H51</f>
        <v>2256</v>
      </c>
      <c r="J51" s="35">
        <f t="shared" si="2"/>
        <v>0</v>
      </c>
      <c r="K51" s="31">
        <v>1.68</v>
      </c>
      <c r="L51" s="36">
        <f t="shared" si="3"/>
        <v>0</v>
      </c>
      <c r="M51" s="37">
        <v>1.05</v>
      </c>
      <c r="N51" s="38">
        <f t="shared" si="4"/>
        <v>4.6935</v>
      </c>
    </row>
    <row r="52" spans="1:14" ht="15.75">
      <c r="A52" s="26" t="s">
        <v>62</v>
      </c>
      <c r="B52" s="34">
        <v>212</v>
      </c>
      <c r="C52" s="28">
        <v>91078</v>
      </c>
      <c r="D52" s="29">
        <f>'[1]08'!C52</f>
        <v>90268</v>
      </c>
      <c r="E52" s="35">
        <f t="shared" si="0"/>
        <v>810</v>
      </c>
      <c r="F52" s="31">
        <v>4.47</v>
      </c>
      <c r="G52" s="36">
        <f t="shared" si="1"/>
        <v>3801.7349999999997</v>
      </c>
      <c r="H52" s="28">
        <v>53811</v>
      </c>
      <c r="I52" s="29">
        <f>'[1]08'!H52</f>
        <v>53347</v>
      </c>
      <c r="J52" s="35">
        <f t="shared" si="2"/>
        <v>464</v>
      </c>
      <c r="K52" s="31">
        <v>1.68</v>
      </c>
      <c r="L52" s="36">
        <f t="shared" si="3"/>
        <v>818.4960000000001</v>
      </c>
      <c r="M52" s="37">
        <v>1.05</v>
      </c>
      <c r="N52" s="38">
        <f t="shared" si="4"/>
        <v>4620.231</v>
      </c>
    </row>
    <row r="53" spans="1:14" ht="15.75">
      <c r="A53" s="26" t="s">
        <v>40</v>
      </c>
      <c r="B53" s="34">
        <v>232</v>
      </c>
      <c r="C53" s="28">
        <v>4754</v>
      </c>
      <c r="D53" s="29">
        <f>'[1]08'!C53</f>
        <v>4710</v>
      </c>
      <c r="E53" s="35">
        <f t="shared" si="0"/>
        <v>44</v>
      </c>
      <c r="F53" s="36">
        <v>4.47</v>
      </c>
      <c r="G53" s="36">
        <f t="shared" si="1"/>
        <v>206.514</v>
      </c>
      <c r="H53" s="28">
        <v>4033</v>
      </c>
      <c r="I53" s="29">
        <f>'[1]08'!H53</f>
        <v>4011</v>
      </c>
      <c r="J53" s="35">
        <f t="shared" si="2"/>
        <v>22</v>
      </c>
      <c r="K53" s="36">
        <v>1.68</v>
      </c>
      <c r="L53" s="36">
        <f t="shared" si="3"/>
        <v>38.808</v>
      </c>
      <c r="M53" s="37">
        <v>1.05</v>
      </c>
      <c r="N53" s="38">
        <f t="shared" si="4"/>
        <v>245.322</v>
      </c>
    </row>
    <row r="54" spans="1:14" ht="16.5" thickBot="1">
      <c r="A54" s="40" t="s">
        <v>63</v>
      </c>
      <c r="B54" s="41">
        <v>233</v>
      </c>
      <c r="C54" s="42">
        <v>14138</v>
      </c>
      <c r="D54" s="43">
        <f>'[1]08'!C54</f>
        <v>13947</v>
      </c>
      <c r="E54" s="44">
        <f t="shared" si="0"/>
        <v>191</v>
      </c>
      <c r="F54" s="45">
        <v>4.47</v>
      </c>
      <c r="G54" s="46">
        <f t="shared" si="1"/>
        <v>896.4585</v>
      </c>
      <c r="H54" s="42">
        <v>6945</v>
      </c>
      <c r="I54" s="43">
        <f>'[1]08'!H54</f>
        <v>6880</v>
      </c>
      <c r="J54" s="44">
        <f t="shared" si="2"/>
        <v>65</v>
      </c>
      <c r="K54" s="45">
        <v>1.68</v>
      </c>
      <c r="L54" s="46">
        <f t="shared" si="3"/>
        <v>114.66</v>
      </c>
      <c r="M54" s="47">
        <v>1.05</v>
      </c>
      <c r="N54" s="48">
        <f t="shared" si="4"/>
        <v>1011.1184999999999</v>
      </c>
    </row>
    <row r="55" spans="5:10" ht="15.75">
      <c r="E55" s="49"/>
      <c r="J55" s="49"/>
    </row>
  </sheetData>
  <mergeCells count="11">
    <mergeCell ref="L2:L3"/>
    <mergeCell ref="M2:M3"/>
    <mergeCell ref="N2:N3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2019-09-18T17:14:07Z</dcterms:created>
  <dcterms:modified xsi:type="dcterms:W3CDTF">2019-09-18T17:15:11Z</dcterms:modified>
  <cp:category/>
  <cp:version/>
  <cp:contentType/>
  <cp:contentStatus/>
</cp:coreProperties>
</file>